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36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'Лист1'!$B$62</definedName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<sst xmlns="http://schemas.openxmlformats.org/spreadsheetml/2006/main" count="193" uniqueCount="163">
  <si>
    <r>
      <t xml:space="preserve">3.3.Основное мероприятие </t>
    </r>
    <r>
      <rPr>
        <sz val="10.5"/>
        <rFont val="Times New Roman"/>
        <family val="1"/>
      </rPr>
      <t>Организация и проведение мероприятий с обучающимися, включая мероприятия по выявлению, поддержке и сопровождению одаренных детей</t>
    </r>
  </si>
  <si>
    <r>
      <t xml:space="preserve">3.5. Основное мероприятие </t>
    </r>
    <r>
      <rPr>
        <sz val="10.5"/>
        <rFont val="Times New Roman"/>
        <family val="1"/>
      </rPr>
      <t>Организация и проведение мероприятий, направленных на развитие педагогического потенциала системы общего и дополнительного образования Орловского района, включая поощрение лучших педагогических работников</t>
    </r>
  </si>
  <si>
    <r>
      <t>3.6. Основное мероприятие</t>
    </r>
    <r>
      <rPr>
        <sz val="10.5"/>
        <color indexed="8"/>
        <rFont val="Times New Roman"/>
        <family val="1"/>
      </rPr>
      <t xml:space="preserve"> Планирование дополнительных расходов  местных бюджетов на повышение оплаты труда педагогических работников образовательных организаций дополнительного образования детей</t>
    </r>
  </si>
  <si>
    <t>Цеброва Г.А., зам.начальника УО.,  Назарова Н.Г. , специалист УО</t>
  </si>
  <si>
    <r>
      <t>2.1.</t>
    </r>
    <r>
      <rPr>
        <b/>
        <sz val="12"/>
        <rFont val="Times New Roman"/>
        <family val="1"/>
      </rPr>
      <t xml:space="preserve"> Основное мероприятие </t>
    </r>
    <r>
      <rPr>
        <sz val="12"/>
        <rFont val="Times New Roman"/>
        <family val="1"/>
      </rPr>
      <t>Обеспечение функционирования Управления образования Орловского района</t>
    </r>
  </si>
  <si>
    <r>
      <t>2.3.Основное мероприятие</t>
    </r>
    <r>
      <rPr>
        <sz val="10.5"/>
        <rFont val="Times New Roman"/>
        <family val="1"/>
      </rPr>
      <t xml:space="preserve"> Финансовое обеспечение на осуществления полномочий по организации и осуществлению деятельности по опеке и попечительству в соответствии со статьей 6 Областного закона «Об организации опеки и попечительства в Ростовской области»</t>
    </r>
  </si>
  <si>
    <t xml:space="preserve">Гудымова М.В., гл. экономист УО,  Ковшарь Т.А., специалист по опеке УО </t>
  </si>
  <si>
    <t>Гудымова М.В., гл. экономист УО,  Ковшарь Т.А., специалист по опеке УО</t>
  </si>
  <si>
    <t>Приложение</t>
  </si>
  <si>
    <t>к постановлению</t>
  </si>
  <si>
    <t>Администрации</t>
  </si>
  <si>
    <t>Орловского района</t>
  </si>
  <si>
    <t xml:space="preserve">Наименование подпрограммы, основного мероприятия, мероприятия ведомственной целевой программы. контрольного события программы </t>
  </si>
  <si>
    <t xml:space="preserve">Ответственный исполнитель (заместитель руководителя ОИВ/ФИО) </t>
  </si>
  <si>
    <t xml:space="preserve">Ожидаемый результат (краткое описание) </t>
  </si>
  <si>
    <t xml:space="preserve">Объем расходов      (тыс. рублей) </t>
  </si>
  <si>
    <t xml:space="preserve">Всего </t>
  </si>
  <si>
    <t xml:space="preserve">Областной бюджет </t>
  </si>
  <si>
    <t xml:space="preserve"> Федеральный бюджет </t>
  </si>
  <si>
    <t xml:space="preserve"> Местный бюджет </t>
  </si>
  <si>
    <t xml:space="preserve">Внебюджетные источники </t>
  </si>
  <si>
    <t>1. Подпрограмма  «Развитие общего и дополнительного образования»</t>
  </si>
  <si>
    <t xml:space="preserve">Мыгаль Г.А.., специалист УО </t>
  </si>
  <si>
    <t>Внедрение во всех муниципальных дошкольных образовательных учреждениях федерального государственного образовательного стандарта дошкольного образования; предоставление всем детям области услуг дошкольного образования</t>
  </si>
  <si>
    <t>1.2.1.Организация дошкольного образования, включающего требования к кадровым условиям и характеристикам образовательной среды, в том числе взаимодействия педагога с детьми, направленного на развитие способностей, стимулирующего инициативность, самостоятельность и ответственность  дошкольников</t>
  </si>
  <si>
    <t>Ликвидация очередности на зачисление детей в до­школьные образователь­ные учреждения.</t>
  </si>
  <si>
    <r>
      <t xml:space="preserve">1.3.1.Внесение изменений в </t>
    </r>
    <r>
      <rPr>
        <sz val="11"/>
        <rFont val="Times New Roman"/>
        <family val="1"/>
      </rPr>
      <t xml:space="preserve">муниципальную  программу Орловского района «Развитие образования» </t>
    </r>
  </si>
  <si>
    <t>Мыгаль Г.А.., специалист УО</t>
  </si>
  <si>
    <t>По необходимости</t>
  </si>
  <si>
    <t>1.3.2.Организация сбора и предоставления в со­ответствии с регламентом информации о реализации в Орловском районе программ (проектов) развития дошкольного образова­ния.</t>
  </si>
  <si>
    <t>1.3.3.Строительство  здания  детского сада в п. Орловском на 210 мест.</t>
  </si>
  <si>
    <t xml:space="preserve">начальник УО  </t>
  </si>
  <si>
    <t>1.3.4.Оснащение оборудованием и инвентарем  дошкольных образовательных организаций, вводимых в эксплуатацию после реконструкции, строительства</t>
  </si>
  <si>
    <t>1.3.5. Подготовка нормативных документов, регламентирующих деятельность нового детского сада на210 мест в п. Орловском</t>
  </si>
  <si>
    <t xml:space="preserve">Мыгаль Г.А. </t>
  </si>
  <si>
    <t xml:space="preserve">1.3.6. Лицензирование  детского сада в х. Пролетарском на 20 мест </t>
  </si>
  <si>
    <t xml:space="preserve">1.3.7.  Переоформление лицензий на образовательную деятельность в соответствии с новым законом об образовании в РФ  дошкольных образовательных учреждений </t>
  </si>
  <si>
    <r>
      <t xml:space="preserve">1.4, Основное мероприятие. </t>
    </r>
    <r>
      <rPr>
        <sz val="10.5"/>
        <rFont val="Times New Roman"/>
        <family val="1"/>
      </rPr>
      <t>Газификация муниципальных дошкольных образовательных организаций</t>
    </r>
  </si>
  <si>
    <t>По мере финансирования</t>
  </si>
  <si>
    <t xml:space="preserve">начальник УО </t>
  </si>
  <si>
    <t xml:space="preserve">повышение заработной платы педагогических работников муниципальных общеобразовательных учреждений  до 100 процентов средней заработной платы по области  </t>
  </si>
  <si>
    <t>В течение года по мере необходимости</t>
  </si>
  <si>
    <t>1.6.1.Разработка  нормативных  правовых актов,     закрепляющих  нормативные затраты  на создание условий          для          реализации образовательного процесса в дошкольных образовательных организациях (расходы муниципального     бюджета,      не отне­сенные к полномочиям субъекта Россий­ской Федерации,   и   нормативные   затраты   на содержание недвижимого имущества и     особо     ценного     движимого имущества, на возмещение затрат на уплату земельного налога и налога на имущество)</t>
  </si>
  <si>
    <r>
      <t xml:space="preserve">Мыгаль Г.А.., </t>
    </r>
    <r>
      <rPr>
        <sz val="10.5"/>
        <color indexed="8"/>
        <rFont val="Times New Roman"/>
        <family val="1"/>
      </rPr>
      <t xml:space="preserve">специалист УО </t>
    </r>
  </si>
  <si>
    <t>1.6.2.Корректировка показателей оценки эффективности дея­тельности  муниципальных  дошкольных образовательных учреждений, их руково­дителей и основных категорий работников, в том числе в связи с использованием для дифференциации заработной платы педаго­гических работников</t>
  </si>
  <si>
    <r>
      <t xml:space="preserve">Мыгаль Г.А.., </t>
    </r>
    <r>
      <rPr>
        <sz val="10.5"/>
        <color indexed="8"/>
        <rFont val="Times New Roman"/>
        <family val="1"/>
      </rPr>
      <t>специалист УО</t>
    </r>
  </si>
  <si>
    <r>
      <t xml:space="preserve">Мыгаль Г.А.., </t>
    </r>
    <r>
      <rPr>
        <sz val="10.5"/>
        <color indexed="8"/>
        <rFont val="Times New Roman"/>
        <family val="1"/>
      </rPr>
      <t>специалист УО,</t>
    </r>
  </si>
  <si>
    <t>1.8.1.Реализация  моделей «эффективного контракта»  в дошкольном образовании   Орловского района</t>
  </si>
  <si>
    <t>1.8.2 .Планирование расходов местного бюджета на повышение оплаты труда педагогических работников дошкольных образовательных организаций в соответствии с Указом Президента Российской Федерации от 7 мая 2012 г. № 597«О мероприятиях по реализации государственной социальной политики»</t>
  </si>
  <si>
    <t>Гудымова М.В., гл. экономист УО</t>
  </si>
  <si>
    <t xml:space="preserve">1.8.3. Мониторинг влияния внедрения эффектив­ного контракта на качество образователь­ных услуг дошкольного образования и удо­влетворенности населения качеством до­школьного образования, в том числе выяв­ление лучших практик. Организация сбора и предоставления в соответствии с регла­ментом информации о введении эффектив­ного контракта, включая показатели разви­тия дошкольного образования, в соответ­ствии с соглашениями минобразовния Ростовской области </t>
  </si>
  <si>
    <t xml:space="preserve">1.8.4. Обеспечение условий  для проведения процедуры аттестации педагогических работников  дошкольных учреждений. </t>
  </si>
  <si>
    <t xml:space="preserve">Апансенко И.Н. , заведующая РМК </t>
  </si>
  <si>
    <t xml:space="preserve">1. Контрольное мероприятие 1       ВСЕГО: </t>
  </si>
  <si>
    <t xml:space="preserve">В том числе расходы на повышение заработной платы педагогических работников </t>
  </si>
  <si>
    <t xml:space="preserve">Цеброва Г.А., зам. начальника УО </t>
  </si>
  <si>
    <t>создание условий соответствующих требованиям федеральных государственных образовательных стандартов во всех муниципальных общеобразовательных учреждений района;</t>
  </si>
  <si>
    <r>
      <t>2.2.1.О</t>
    </r>
    <r>
      <rPr>
        <sz val="10.5"/>
        <rFont val="Times New Roman CYR"/>
        <family val="0"/>
      </rPr>
      <t xml:space="preserve">беспечение условий для поэтапного внедрения в образовательных учреждениях  Орловского района </t>
    </r>
    <r>
      <rPr>
        <sz val="10.5"/>
        <rFont val="Times New Roman"/>
        <family val="1"/>
      </rPr>
      <t>федеральных государственных образовательных стандартов основного  общего образования</t>
    </r>
  </si>
  <si>
    <t xml:space="preserve">2.2.2 Организация работы пилотных площадок  на базе 4-х школ Орловского района  по введению в 7- 8 классах  федеральных государственных образовательных стандартов  основного общего  образования. </t>
  </si>
  <si>
    <t>2.2.3.Обеспечение обучающихся учреждений общего образования Орловского района  бесплатными учебниками в соответствии с требованиями федеральных государственных образовательных стандартов  общего  образования</t>
  </si>
  <si>
    <t xml:space="preserve">Апанасенко И.Н., заведующая РМК </t>
  </si>
  <si>
    <t>2.2.4.Обеспечение повышения квалификации педагогических и управленческих кадров организаций общего образования Орловского района   в соответствии с требованиями федеральных государственных образовательных стандартов  общего  образования</t>
  </si>
  <si>
    <t>Апанасенко И.Н., заведующая РМК</t>
  </si>
  <si>
    <t xml:space="preserve">2.2.5. Обеспечение условий для проведения процедуры аттестации педагогических кадров общеобразовательных школ </t>
  </si>
  <si>
    <t xml:space="preserve">Апанасенко И.Н. </t>
  </si>
  <si>
    <t xml:space="preserve">Цеброва Г.А., заместитель начальника УО. </t>
  </si>
  <si>
    <t xml:space="preserve">Цеброва Г.А., зам. начальника УО, </t>
  </si>
  <si>
    <t xml:space="preserve">2.4.1.Организация мониторинга по охвату обучающихся горячим питанием  </t>
  </si>
  <si>
    <t xml:space="preserve">Цеброва Г.А.. зам, начальника УО </t>
  </si>
  <si>
    <t>1 раз в квартал</t>
  </si>
  <si>
    <t xml:space="preserve">2.4.2.. Организация оздоровительного отдыха обучающихся  в каникулярное время. Функционирование пришкольных лагерей с дневным пребыванием детей.  </t>
  </si>
  <si>
    <t>В каникулярное время.</t>
  </si>
  <si>
    <t>По мере необходимости и выделении средств</t>
  </si>
  <si>
    <t xml:space="preserve">Гудымова М.В., главный экономист УО </t>
  </si>
  <si>
    <t>Цеброва Г.А., зам.начальника УО.</t>
  </si>
  <si>
    <r>
      <t xml:space="preserve">2.9.2 </t>
    </r>
    <r>
      <rPr>
        <sz val="10.5"/>
        <rFont val="Times New Roman"/>
        <family val="1"/>
      </rPr>
      <t>Формирование муниципальной системы мониторинга уровня подготовки и социализации школьников, внедрение в образовательных организациях общего образования Орловского района,  разработанных Минобрнауки России методологии</t>
    </r>
    <r>
      <rPr>
        <sz val="10"/>
        <rFont val="Times New Roman"/>
        <family val="1"/>
      </rPr>
      <t xml:space="preserve"> </t>
    </r>
    <r>
      <rPr>
        <sz val="10.5"/>
        <rFont val="Times New Roman"/>
        <family val="1"/>
      </rPr>
      <t>и инструментария для мониторинга готовности обучающихся к освоению основных образовательных программ  начального общего, основного общего, среднего (полного) общего образования, комплексного мониторинга готовности обучающихся  основной школы к выбору образовательной и профессиональной траектории и мониторинга уровня социализации выпускников</t>
    </r>
  </si>
  <si>
    <t xml:space="preserve">Апанасенко И.Н., зав. РМК </t>
  </si>
  <si>
    <t>совершенствование профессиональной подготовки педагогических работников, развитие творческого потенциала педагога.</t>
  </si>
  <si>
    <t>Апанасенко И.Н., зав. РМК</t>
  </si>
  <si>
    <r>
      <t xml:space="preserve">2.11.Основное мероприятие </t>
    </r>
    <r>
      <rPr>
        <sz val="10.5"/>
        <rFont val="Times New Roman"/>
        <family val="1"/>
      </rPr>
      <t>Планирование дополнительных расходов областного  бюджета на повышение оплаты труда педагогических работников общеобразовательных организаций в соответствии с Указом Президента Российской Федерации от 7 мая 2012 г. № 597 «О мероприятиях по реализации государственной социальной политики»</t>
    </r>
  </si>
  <si>
    <r>
      <t>2.12.</t>
    </r>
    <r>
      <rPr>
        <sz val="10.5"/>
        <rFont val="Times New Roman"/>
        <family val="1"/>
      </rPr>
      <t>Организация муниципального   мониторинга влияния внедрения эффективного контракта в образовательных организациях  общего образования Орловского района на качество образовательных услуг общего образования и удовлетворенности населения качеством общего образования, в т.ч. выявление лучших практик</t>
    </r>
  </si>
  <si>
    <t>Назарова Н.Г., специалистУО</t>
  </si>
  <si>
    <t>влияние внедрения эффективного контракта в образовательных организациях  общего образования Орловского района на качество образовательных услуг общего образования и удовлетворенности населения качеством общего образования.</t>
  </si>
  <si>
    <t>2. Контрольное мероприятие ВСЕГО,</t>
  </si>
  <si>
    <t>в том числе расходы на повышение заработной платы педагогических работников</t>
  </si>
  <si>
    <t xml:space="preserve">успешное функционирование муниципальных бюджетных учреждений дополнительного образования </t>
  </si>
  <si>
    <t>Грисюк И.В., специалист УО, Назарова Н.Г., специалист УО</t>
  </si>
  <si>
    <t xml:space="preserve">3.1.1.Формирование  му­ниципального заказа на услуги допол­нительного образования детей и финан­сового обеспечения его реализации; </t>
  </si>
  <si>
    <t xml:space="preserve"> 3.1.2. Обновление содержания программ и технологий дополнительного образова­ния детей;</t>
  </si>
  <si>
    <t>Грисюк И.В., специалист УО, Назарова Н.Г., специалистУО</t>
  </si>
  <si>
    <t xml:space="preserve">3.1.3. Обеспечение прозрачно­сти деятельности  учреждений дополнительного образования детей; </t>
  </si>
  <si>
    <t>Грисюк И.В., специалист УО,</t>
  </si>
  <si>
    <r>
      <t xml:space="preserve">3.2.4. Основное мероприятие </t>
    </r>
    <r>
      <rPr>
        <sz val="10.5"/>
        <rFont val="Times New Roman"/>
        <family val="1"/>
      </rPr>
      <t>Подготовка территории под строительство многофункционального спортивного зала</t>
    </r>
  </si>
  <si>
    <t xml:space="preserve">   3.3.1.Создание условий для развития                                         молодых талантов и детей с высокой мотивацией к обучению</t>
  </si>
  <si>
    <t>Грисюк И.В., специалист УО, Мироненко Н.Н., специалистУО</t>
  </si>
  <si>
    <r>
      <t>3.3.2.</t>
    </r>
    <r>
      <rPr>
        <b/>
        <sz val="10.5"/>
        <color indexed="8"/>
        <rFont val="Times New Roman"/>
        <family val="1"/>
      </rPr>
      <t xml:space="preserve"> </t>
    </r>
    <r>
      <rPr>
        <sz val="10.5"/>
        <rFont val="Times New Roman"/>
        <family val="1"/>
      </rPr>
      <t>Реализация  муниципальных программ (проектов) системы выявления  и поддержки одаренных детей и талантливой молодежи  в рамках реализации Концепции общенациональной системы выявления и развития молодых талантов</t>
    </r>
  </si>
  <si>
    <r>
      <t>Грисюк И.В., специалист УО, Мироненко Н.Н., специалистУО</t>
    </r>
    <r>
      <rPr>
        <sz val="10.5"/>
        <rFont val="Times New Roman"/>
        <family val="1"/>
      </rPr>
      <t xml:space="preserve"> </t>
    </r>
  </si>
  <si>
    <t xml:space="preserve">увеличение численности талантливых детей, получивших муниципальную и дарственную поддержку и поддержку со стороны органов власти </t>
  </si>
  <si>
    <r>
      <t>3.4.</t>
    </r>
    <r>
      <rPr>
        <sz val="10.5"/>
        <rFont val="Times New Roman"/>
        <family val="1"/>
      </rPr>
      <t xml:space="preserve"> Обеспечение   повышения квалификации руководителей и педагогов организаций дополнительного образования детей Орловского района</t>
    </r>
  </si>
  <si>
    <t xml:space="preserve">Апансенко И.Н., зав. РМК </t>
  </si>
  <si>
    <t xml:space="preserve">Гудымова М.В., гл. экономист УО </t>
  </si>
  <si>
    <t xml:space="preserve">повышение заработной платы педагогических работников муниципальных образовательных учреждений дополнительного образования  до 100 процентов средней заработной платы по области  </t>
  </si>
  <si>
    <t>3.5.1 Внедрение показателей оценки эффективности деятельности подведомственных  муниципальных организаций дополнительного образования детей, их руководителей и основных категорий работников, в том числе в связи с использованием для дифференциации заработной платы педагогических работников</t>
  </si>
  <si>
    <t xml:space="preserve">3.5.2. Создание условий для проведения процедуры аттестации педагогических работников дополнительного образования детей. </t>
  </si>
  <si>
    <t>3.5.2.Поэтапное повышение заработной платы педагогических работников организаций дополнительного образования детей</t>
  </si>
  <si>
    <t>3.6.1. Внедрение показателей оценки эффективности деятельности муниципальных учреждений  общего образования Орловского района, их руководителей и основных категорий работников</t>
  </si>
  <si>
    <t>Контрольное событие ВСЕГО</t>
  </si>
  <si>
    <t>2.Подпрограмма «Обеспечение реализации муниципальной программы Орловского района «Развитие образования» и прочие мероприятия»</t>
  </si>
  <si>
    <t>повышение эффективности планирования образовательного комплекса Орловского района, качественного потенциала педагогического корпуса образования  Орловского района , повышения уровня информированности населения о реализации мероприятий по развитию сферы образования в рамках Программы</t>
  </si>
  <si>
    <t>увеличение количества детей-сирот и детей, оставшихся без попечения родителей, возвращенных в государственные организации из семей усыновителей, опекунов, попечителей, приемных родителей</t>
  </si>
  <si>
    <t xml:space="preserve">2.3.1.Выплата ежемесячного денежного содержания детям, находящимся под опекой  или попечительством  </t>
  </si>
  <si>
    <t>Ковшарь Т.А., специалист по опеке УО</t>
  </si>
  <si>
    <t>2.3.2.Выплата единовременного  пособия при всех формах устройства детей, лишенных родительского попечения в семье</t>
  </si>
  <si>
    <t xml:space="preserve">2.3.3.Выплата ежемесячного денежного содержания детям, находящимся в приемных семьях,  и ежемесячного денежного вознаграждения причитающегося приемным родителям   </t>
  </si>
  <si>
    <t xml:space="preserve">2.3.4.Подготовка информационных материалов для кандидатов в усыновители (опекунов, приемных родителей), обучающихся в школе замещающих родителей           </t>
  </si>
  <si>
    <t>2.3.5.Оплата налога на имущество  детей - сирот</t>
  </si>
  <si>
    <t xml:space="preserve">Клочкова М.Н., гл. бух. УО </t>
  </si>
  <si>
    <t xml:space="preserve">2.3.6.Организация кустовой ПМПК </t>
  </si>
  <si>
    <t>В течение года</t>
  </si>
  <si>
    <t xml:space="preserve">2. Контрольное событие </t>
  </si>
  <si>
    <t xml:space="preserve">Контрольное событие </t>
  </si>
  <si>
    <t>Всего:</t>
  </si>
  <si>
    <t xml:space="preserve">Администрации Орловского района </t>
  </si>
  <si>
    <t xml:space="preserve">Срок реализации (дата) </t>
  </si>
  <si>
    <t xml:space="preserve"> начальник УО Орловского района ; Мыгаль Г.А.., специалист УО </t>
  </si>
  <si>
    <r>
      <t xml:space="preserve">1.1. Основное мероприятие  </t>
    </r>
    <r>
      <rPr>
        <sz val="10.5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  </r>
  </si>
  <si>
    <r>
      <t xml:space="preserve">1.2. Основное мероприятие </t>
    </r>
    <r>
      <rPr>
        <sz val="10.5"/>
        <rFont val="Times New Roman"/>
        <family val="1"/>
      </rPr>
      <t xml:space="preserve">Внедрение  основных  образовательных программ  в соответствии с федеральными  государственными образовательными стандартами  дошкольного образования  </t>
    </r>
  </si>
  <si>
    <r>
      <t xml:space="preserve">1.3. Основное мероприятие:  </t>
    </r>
    <r>
      <rPr>
        <sz val="10.5"/>
        <color indexed="8"/>
        <rFont val="Times New Roman"/>
        <family val="1"/>
      </rPr>
      <t>Реализация мероприятий, направленных на ликви­дацию очередности на зачисление детей в до­школьные образователь­ные учреждения.</t>
    </r>
  </si>
  <si>
    <r>
      <t xml:space="preserve">1.5. Основное мероприятие </t>
    </r>
    <r>
      <rPr>
        <sz val="10.5"/>
        <rFont val="Times New Roman"/>
        <family val="1"/>
      </rPr>
      <t xml:space="preserve"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</t>
    </r>
  </si>
  <si>
    <t>1.5.1.Организация сбора информации и анализ предписаний надзорных органов. Формирование предложений по обеспечению минимизации регулирующих требований к организации дошкольного образования при сохранении качества услуг и безопасности условий их предоставления</t>
  </si>
  <si>
    <r>
      <t xml:space="preserve">1.6.Основное мероприятие  </t>
    </r>
    <r>
      <rPr>
        <sz val="10.5"/>
        <rFont val="Times New Roman"/>
        <family val="1"/>
      </rPr>
      <t>Финансовое обеспечение получения детьми дошкольного образования в негосудар­ственных дошкольных образовательных учреждений в размере, необходимом для ре­ализации основной общеобразовательной программы дошкольного образования в ча­сти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расход­ные материалы в соответствии с нормати­вами, установленными для муниципальных дошкольных образовательных учреждений.</t>
    </r>
  </si>
  <si>
    <t xml:space="preserve">Начальник УО.   Клочкова М.Н., главный бухгалтер УО. </t>
  </si>
  <si>
    <r>
      <t xml:space="preserve">1.7. Основное мероприятие </t>
    </r>
    <r>
      <rPr>
        <sz val="10.5"/>
        <rFont val="Times New Roman"/>
        <family val="1"/>
      </rPr>
      <t>Формирование  муниципальных  заданий для дошкольных образовательных организаций, включая показатели качества предоставляемых услуг по дошкольному образованию</t>
    </r>
  </si>
  <si>
    <r>
      <t xml:space="preserve">1.8.Основное мероприятие  </t>
    </r>
    <r>
      <rPr>
        <sz val="10.5"/>
        <color indexed="8"/>
        <rFont val="Times New Roman"/>
        <family val="1"/>
      </rPr>
      <t>Обеспечение  механизмов эффективного контракта с педагогическими работниками организаций дошкольного образования:</t>
    </r>
  </si>
  <si>
    <r>
      <t xml:space="preserve">2.2. Основное мероприятие. </t>
    </r>
    <r>
      <rPr>
        <sz val="10.5"/>
        <color indexed="8"/>
        <rFont val="Times New Roman"/>
        <family val="1"/>
      </rPr>
  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общего, образования  в муниципальных общеобразовательных учреждениях </t>
    </r>
  </si>
  <si>
    <t>Цеброва Г.А., заместитель начальника УО,   Грисюк И.В., специалист УО</t>
  </si>
  <si>
    <t>Цеброва Г.А., заместитель начальника УО    Грисюк И.В., специалист УО</t>
  </si>
  <si>
    <r>
      <t xml:space="preserve">2.3.Основное мероприятие </t>
    </r>
    <r>
      <rPr>
        <sz val="10.5"/>
        <color indexed="8"/>
        <rFont val="Times New Roman"/>
        <family val="1"/>
      </rPr>
      <t>Организация сбора информации и анализ предписаний надзорных органов.   Формирование предложений по обеспечению минимизации регулирующих требований к организации общего образования при сохранении качества услуг и безопасности условий их предоставления</t>
    </r>
  </si>
  <si>
    <r>
      <t xml:space="preserve">2.4. Основное мероприятие </t>
    </r>
    <r>
      <rPr>
        <sz val="10.5"/>
        <rFont val="Times New Roman"/>
        <family val="1"/>
      </rPr>
      <t xml:space="preserve">Организация качественного питания школьников </t>
    </r>
  </si>
  <si>
    <r>
      <t xml:space="preserve">2.5. Основное мероприятие  </t>
    </r>
    <r>
      <rPr>
        <sz val="10.5"/>
        <rFont val="Times New Roman"/>
        <family val="1"/>
      </rPr>
      <t xml:space="preserve">Проведение комплекса мероприятий по обеспечению пожарной, антитеррористической безопасности, организаций общего образования Орловского района  </t>
    </r>
  </si>
  <si>
    <r>
      <t xml:space="preserve">2.6. Основное мероприятие  </t>
    </r>
    <r>
      <rPr>
        <sz val="10.5"/>
        <rFont val="Times New Roman"/>
        <family val="1"/>
      </rPr>
      <t>Разработка проектно-сметной документации на капитальный ремонт,  газификацию муниципальных образовательных учреждений</t>
    </r>
  </si>
  <si>
    <r>
      <t xml:space="preserve">2.7. Основное мероприятие </t>
    </r>
    <r>
      <rPr>
        <sz val="10.5"/>
        <rFont val="Times New Roman"/>
        <family val="1"/>
      </rPr>
  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учреждениях, обеспечение дополнительного образования детей в муниципальных  общеобразовательных учреждениях</t>
    </r>
  </si>
  <si>
    <t xml:space="preserve">начальник УО,   Клочкова М.Н. , главный бухгалтер УО </t>
  </si>
  <si>
    <r>
      <t xml:space="preserve">2.8. Основное мероприятие  </t>
    </r>
    <r>
      <rPr>
        <sz val="10.5"/>
        <rFont val="Times New Roman"/>
        <family val="1"/>
      </rPr>
      <t>Внедрение нормативов подушевого финансирования на основе разработки механизма определения регионального норматива финансирования с учетом соблюдения требований к условиям реализации основных образовательных программ  при  введении федеральных государственных образовательных стандартов общего образования</t>
    </r>
  </si>
  <si>
    <r>
      <t>2.9. Основное мероприятие</t>
    </r>
    <r>
      <rPr>
        <sz val="10.5"/>
        <rFont val="Times New Roman"/>
        <family val="1"/>
      </rPr>
      <t xml:space="preserve"> 2.9.1.  Организация и проведение государственной (итоговой) аттестации обучающихся, освоивших образовательные программы основного общего и среднего (полного) общего  образования, в том числе в форме  единого государственного экзамена  в форме (ОГЭ) в IX классе иформе (ЕГЭ) в XI классе</t>
    </r>
  </si>
  <si>
    <t>Цеброва Г.А., зам.начальника УО.  Минеева Н.А., специалист УО</t>
  </si>
  <si>
    <t>Цеброва Г.А., зам. начальника УО. Минеева Н.А., специалист УО</t>
  </si>
  <si>
    <r>
      <t xml:space="preserve">2.10.Основное мероприятие </t>
    </r>
    <r>
      <rPr>
        <sz val="10.5"/>
        <rFont val="Times New Roman"/>
        <family val="1"/>
      </rPr>
      <t xml:space="preserve"> Организация и проведение мероприятий, направленных на развитие педагогического потенциала системы общего и дополнительного образования Орловского района, включая поощрение лучших педагогических работников</t>
    </r>
  </si>
  <si>
    <t>совершенствование профессиональной подготовки педагогических работников, развитие творческого потенциала педагога.  Повышение привлекательности педагогической профессии; увеличение доли педагогических работников, принимающих участие в конкурсах профессионального мастерства на уровне, не ниже зонального или муниципального</t>
  </si>
  <si>
    <t>2.10.1.Реализации муниципальной программы подготовки и переподготовки современных педагогических кадров, в том числе:                                              -выявление и поддержка молодежи, заинтересованной в получении педагогической профессии и в работе в системе образования                                  - меры социальной поддержки молодых педагогов;                                    -развитие системы настав­ничества;                              - формирование муниципального целевого заказа на подготовку современных педагогических кадров</t>
  </si>
  <si>
    <t>Гудымова М.В.,  гл. .экономист УОгл. .экономист УО</t>
  </si>
  <si>
    <r>
      <t xml:space="preserve">3. Основное мероприятие.  </t>
    </r>
    <r>
      <rPr>
        <sz val="10.5"/>
        <color indexed="8"/>
        <rFont val="Times New Roman"/>
        <family val="1"/>
      </rPr>
      <t>Обеспечение государственных гарантий реализации прав на получение общедоступного и бесплатного дополнительного образования в муниципальных образовательных учреждениях</t>
    </r>
  </si>
  <si>
    <t>Цеброва Г.А., зам. начальника УО ;  Грисюк И.В., специалист УО</t>
  </si>
  <si>
    <r>
      <t>3.1.Основное мероприятие.</t>
    </r>
    <r>
      <rPr>
        <sz val="10.5"/>
        <rFont val="Times New Roman"/>
        <family val="1"/>
      </rPr>
      <t xml:space="preserve"> Обеспечение  предоставления муниципальных услуг муниципальными бюджетными учреждениями   дополнительного образования</t>
    </r>
  </si>
  <si>
    <r>
      <t>3.2.3. Основное мероприятие</t>
    </r>
    <r>
      <rPr>
        <sz val="10.5"/>
        <rFont val="Times New Roman"/>
        <family val="1"/>
      </rPr>
      <t xml:space="preserve"> модерни­зация системы организации отдыха детей в каникулярное время</t>
    </r>
  </si>
  <si>
    <r>
      <t>2.13.</t>
    </r>
    <r>
      <rPr>
        <sz val="10.5"/>
        <rFont val="Times New Roman"/>
        <family val="1"/>
      </rPr>
      <t>Реализация проекта «Здоровьесбе-режение в сфере образования»</t>
    </r>
  </si>
  <si>
    <t>Оснащение 6 базовых общеобразовательных организаций аппаратно-программными комплексами для осуществления мониторинга здоровья детей в рамках реализации проекта «Здоровьесбережение в сфере образования»</t>
  </si>
  <si>
    <t>План реализации муниципальной  программы   Управления образования Орловского района «Развитие образования»  на 2017 год.</t>
  </si>
  <si>
    <t>До 31.12.2017</t>
  </si>
  <si>
    <t>01.07..2017</t>
  </si>
  <si>
    <t>от 30.12.2016 № 922</t>
  </si>
  <si>
    <t>Н.Д. Цимболинец</t>
  </si>
  <si>
    <t xml:space="preserve">И.о. управляющего делами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</si>
</sst>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sz val="10.5"/>
      <name val="Times New Roman CYR"/>
      <family val="0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176" fontId="10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 wrapText="1"/>
    </xf>
    <xf numFmtId="14" fontId="8" fillId="0" borderId="11" xfId="0" applyNumberFormat="1" applyFont="1" applyBorder="1" applyAlignment="1">
      <alignment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">
      <selection activeCell="E97" sqref="E97"/>
    </sheetView>
  </sheetViews>
  <sheetFormatPr defaultColWidth="9.00390625" defaultRowHeight="12.75"/>
  <cols>
    <col min="1" max="1" width="30.375" style="0" customWidth="1"/>
    <col min="2" max="2" width="13.375" style="0" customWidth="1"/>
    <col min="3" max="3" width="22.875" style="0" customWidth="1"/>
    <col min="4" max="9" width="11.75390625" style="0" customWidth="1"/>
  </cols>
  <sheetData>
    <row r="1" ht="12.75">
      <c r="I1" s="33" t="s">
        <v>8</v>
      </c>
    </row>
    <row r="2" ht="12.75">
      <c r="I2" s="33" t="s">
        <v>9</v>
      </c>
    </row>
    <row r="3" ht="12.75">
      <c r="I3" s="33" t="s">
        <v>10</v>
      </c>
    </row>
    <row r="4" ht="12.75">
      <c r="I4" s="33" t="s">
        <v>11</v>
      </c>
    </row>
    <row r="5" ht="12.75">
      <c r="I5" s="33" t="s">
        <v>160</v>
      </c>
    </row>
    <row r="6" ht="15.75">
      <c r="A6" s="1"/>
    </row>
    <row r="7" spans="1:9" ht="15.75">
      <c r="A7" s="43" t="s">
        <v>157</v>
      </c>
      <c r="B7" s="43"/>
      <c r="C7" s="43"/>
      <c r="D7" s="43"/>
      <c r="E7" s="43"/>
      <c r="F7" s="43"/>
      <c r="G7" s="43"/>
      <c r="H7" s="43"/>
      <c r="I7" s="43"/>
    </row>
    <row r="8" ht="15.75">
      <c r="A8" s="2"/>
    </row>
    <row r="9" spans="1:9" ht="30" customHeight="1">
      <c r="A9" s="39" t="s">
        <v>12</v>
      </c>
      <c r="B9" s="39" t="s">
        <v>13</v>
      </c>
      <c r="C9" s="39" t="s">
        <v>14</v>
      </c>
      <c r="D9" s="40" t="s">
        <v>123</v>
      </c>
      <c r="E9" s="39" t="s">
        <v>15</v>
      </c>
      <c r="F9" s="39"/>
      <c r="G9" s="39"/>
      <c r="H9" s="39"/>
      <c r="I9" s="39"/>
    </row>
    <row r="10" spans="1:9" ht="30.75" customHeight="1">
      <c r="A10" s="39"/>
      <c r="B10" s="39"/>
      <c r="C10" s="39"/>
      <c r="D10" s="41"/>
      <c r="E10" s="39" t="s">
        <v>16</v>
      </c>
      <c r="F10" s="39" t="s">
        <v>17</v>
      </c>
      <c r="G10" s="39" t="s">
        <v>18</v>
      </c>
      <c r="H10" s="39" t="s">
        <v>19</v>
      </c>
      <c r="I10" s="39" t="s">
        <v>20</v>
      </c>
    </row>
    <row r="11" spans="1:9" ht="21.75" customHeight="1">
      <c r="A11" s="39"/>
      <c r="B11" s="39"/>
      <c r="C11" s="39"/>
      <c r="D11" s="42"/>
      <c r="E11" s="39"/>
      <c r="F11" s="39"/>
      <c r="G11" s="39"/>
      <c r="H11" s="39"/>
      <c r="I11" s="39"/>
    </row>
    <row r="12" spans="1:9" ht="13.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</row>
    <row r="13" spans="1:9" ht="12.75">
      <c r="A13" s="44" t="s">
        <v>21</v>
      </c>
      <c r="B13" s="44"/>
      <c r="C13" s="44"/>
      <c r="D13" s="44"/>
      <c r="E13" s="44"/>
      <c r="F13" s="44"/>
      <c r="G13" s="44"/>
      <c r="H13" s="44"/>
      <c r="I13" s="44"/>
    </row>
    <row r="14" spans="1:9" ht="12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20">
      <c r="A15" s="22" t="s">
        <v>125</v>
      </c>
      <c r="B15" s="5" t="s">
        <v>124</v>
      </c>
      <c r="C15" s="45" t="s">
        <v>23</v>
      </c>
      <c r="D15" s="4"/>
      <c r="E15" s="7">
        <f>SUM(F15:I15)</f>
        <v>94777.5</v>
      </c>
      <c r="F15" s="7">
        <v>50896.9</v>
      </c>
      <c r="G15" s="7"/>
      <c r="H15" s="7">
        <v>43880.6</v>
      </c>
      <c r="I15" s="8"/>
    </row>
    <row r="16" spans="1:9" ht="94.5">
      <c r="A16" s="22" t="s">
        <v>126</v>
      </c>
      <c r="B16" s="5" t="s">
        <v>22</v>
      </c>
      <c r="C16" s="45"/>
      <c r="D16" s="9">
        <v>42979</v>
      </c>
      <c r="E16" s="7">
        <f aca="true" t="shared" si="0" ref="E16:E37">SUM(F16:I16)</f>
        <v>0</v>
      </c>
      <c r="F16" s="8"/>
      <c r="G16" s="8"/>
      <c r="H16" s="8"/>
      <c r="I16" s="8"/>
    </row>
    <row r="17" spans="1:9" ht="162">
      <c r="A17" s="23" t="s">
        <v>24</v>
      </c>
      <c r="B17" s="5" t="s">
        <v>22</v>
      </c>
      <c r="C17" s="45"/>
      <c r="D17" s="9">
        <v>42979</v>
      </c>
      <c r="E17" s="7">
        <f t="shared" si="0"/>
        <v>0</v>
      </c>
      <c r="F17" s="8"/>
      <c r="G17" s="8"/>
      <c r="H17" s="8"/>
      <c r="I17" s="8"/>
    </row>
    <row r="18" spans="1:9" ht="88.5" customHeight="1">
      <c r="A18" s="24" t="s">
        <v>127</v>
      </c>
      <c r="B18" s="5" t="s">
        <v>22</v>
      </c>
      <c r="C18" s="47" t="s">
        <v>25</v>
      </c>
      <c r="D18" s="9">
        <v>43100</v>
      </c>
      <c r="E18" s="7">
        <f t="shared" si="0"/>
        <v>78872.7</v>
      </c>
      <c r="F18" s="7">
        <v>75244.5</v>
      </c>
      <c r="G18" s="7"/>
      <c r="H18" s="7">
        <v>3628.2</v>
      </c>
      <c r="I18" s="8"/>
    </row>
    <row r="19" spans="1:9" ht="60">
      <c r="A19" s="23" t="s">
        <v>26</v>
      </c>
      <c r="B19" s="5" t="s">
        <v>27</v>
      </c>
      <c r="C19" s="47"/>
      <c r="D19" s="11" t="s">
        <v>28</v>
      </c>
      <c r="E19" s="7">
        <f t="shared" si="0"/>
        <v>0</v>
      </c>
      <c r="F19" s="12"/>
      <c r="G19" s="12"/>
      <c r="H19" s="12"/>
      <c r="I19" s="12"/>
    </row>
    <row r="20" spans="1:9" ht="89.25" customHeight="1">
      <c r="A20" s="23" t="s">
        <v>29</v>
      </c>
      <c r="B20" s="5" t="s">
        <v>22</v>
      </c>
      <c r="C20" s="47"/>
      <c r="D20" s="13">
        <v>42979</v>
      </c>
      <c r="E20" s="7">
        <f t="shared" si="0"/>
        <v>0</v>
      </c>
      <c r="F20" s="12"/>
      <c r="G20" s="12"/>
      <c r="H20" s="12"/>
      <c r="I20" s="12"/>
    </row>
    <row r="21" spans="1:9" ht="40.5">
      <c r="A21" s="23" t="s">
        <v>30</v>
      </c>
      <c r="B21" s="14" t="s">
        <v>31</v>
      </c>
      <c r="C21" s="47"/>
      <c r="D21" s="13">
        <v>43100</v>
      </c>
      <c r="E21" s="7">
        <f t="shared" si="0"/>
        <v>78872.7</v>
      </c>
      <c r="F21" s="7">
        <v>75244.5</v>
      </c>
      <c r="G21" s="7"/>
      <c r="H21" s="7">
        <v>3628.2</v>
      </c>
      <c r="I21" s="12"/>
    </row>
    <row r="22" spans="1:9" ht="75.75" customHeight="1">
      <c r="A22" s="23" t="s">
        <v>32</v>
      </c>
      <c r="B22" s="5" t="s">
        <v>27</v>
      </c>
      <c r="C22" s="47"/>
      <c r="D22" s="13">
        <v>43100</v>
      </c>
      <c r="E22" s="7">
        <f t="shared" si="0"/>
        <v>0</v>
      </c>
      <c r="F22" s="12"/>
      <c r="G22" s="12"/>
      <c r="H22" s="12"/>
      <c r="I22" s="12"/>
    </row>
    <row r="23" spans="1:9" ht="58.5" customHeight="1">
      <c r="A23" s="23" t="s">
        <v>33</v>
      </c>
      <c r="B23" s="5" t="s">
        <v>34</v>
      </c>
      <c r="C23" s="4"/>
      <c r="D23" s="13">
        <v>43100</v>
      </c>
      <c r="E23" s="7">
        <f t="shared" si="0"/>
        <v>0</v>
      </c>
      <c r="F23" s="12"/>
      <c r="G23" s="12"/>
      <c r="H23" s="12"/>
      <c r="I23" s="12"/>
    </row>
    <row r="24" spans="1:9" ht="36" customHeight="1">
      <c r="A24" s="23" t="s">
        <v>35</v>
      </c>
      <c r="B24" s="5" t="s">
        <v>34</v>
      </c>
      <c r="C24" s="4"/>
      <c r="D24" s="13">
        <v>42979</v>
      </c>
      <c r="E24" s="7">
        <f t="shared" si="0"/>
        <v>0</v>
      </c>
      <c r="F24" s="12"/>
      <c r="G24" s="12"/>
      <c r="H24" s="12"/>
      <c r="I24" s="12"/>
    </row>
    <row r="25" spans="1:9" ht="72" customHeight="1">
      <c r="A25" s="23" t="s">
        <v>36</v>
      </c>
      <c r="B25" s="5" t="s">
        <v>34</v>
      </c>
      <c r="C25" s="4"/>
      <c r="D25" s="13">
        <v>42979</v>
      </c>
      <c r="E25" s="7">
        <f t="shared" si="0"/>
        <v>0</v>
      </c>
      <c r="F25" s="12"/>
      <c r="G25" s="12"/>
      <c r="H25" s="12"/>
      <c r="I25" s="12"/>
    </row>
    <row r="26" spans="1:9" ht="57.75" customHeight="1">
      <c r="A26" s="22" t="s">
        <v>37</v>
      </c>
      <c r="B26" s="5"/>
      <c r="C26" s="4"/>
      <c r="D26" s="11" t="s">
        <v>38</v>
      </c>
      <c r="E26" s="7">
        <f t="shared" si="0"/>
        <v>0</v>
      </c>
      <c r="F26" s="12"/>
      <c r="G26" s="12"/>
      <c r="H26" s="12"/>
      <c r="I26" s="12"/>
    </row>
    <row r="27" spans="1:9" ht="108">
      <c r="A27" s="22" t="s">
        <v>128</v>
      </c>
      <c r="B27" s="11" t="s">
        <v>39</v>
      </c>
      <c r="C27" s="47"/>
      <c r="D27" s="11" t="s">
        <v>38</v>
      </c>
      <c r="E27" s="7">
        <f t="shared" si="0"/>
        <v>0</v>
      </c>
      <c r="F27" s="12"/>
      <c r="G27" s="12"/>
      <c r="H27" s="12"/>
      <c r="I27" s="12"/>
    </row>
    <row r="28" spans="1:9" ht="135">
      <c r="A28" s="23" t="s">
        <v>129</v>
      </c>
      <c r="B28" s="5" t="s">
        <v>27</v>
      </c>
      <c r="C28" s="47"/>
      <c r="D28" s="13">
        <v>42795</v>
      </c>
      <c r="E28" s="7">
        <f t="shared" si="0"/>
        <v>0</v>
      </c>
      <c r="F28" s="12"/>
      <c r="G28" s="12"/>
      <c r="H28" s="12"/>
      <c r="I28" s="12"/>
    </row>
    <row r="29" spans="1:9" ht="276.75" customHeight="1">
      <c r="A29" s="22" t="s">
        <v>130</v>
      </c>
      <c r="B29" s="11" t="s">
        <v>131</v>
      </c>
      <c r="C29" s="46" t="s">
        <v>40</v>
      </c>
      <c r="D29" s="11" t="s">
        <v>41</v>
      </c>
      <c r="E29" s="7">
        <f t="shared" si="0"/>
        <v>0</v>
      </c>
      <c r="F29" s="12"/>
      <c r="G29" s="12"/>
      <c r="H29" s="12"/>
      <c r="I29" s="12"/>
    </row>
    <row r="30" spans="1:9" ht="243">
      <c r="A30" s="23" t="s">
        <v>42</v>
      </c>
      <c r="B30" s="5" t="s">
        <v>43</v>
      </c>
      <c r="C30" s="46"/>
      <c r="D30" s="11" t="s">
        <v>28</v>
      </c>
      <c r="E30" s="7">
        <f t="shared" si="0"/>
        <v>0</v>
      </c>
      <c r="F30" s="12"/>
      <c r="G30" s="12"/>
      <c r="H30" s="12"/>
      <c r="I30" s="12"/>
    </row>
    <row r="31" spans="1:9" ht="137.25" customHeight="1">
      <c r="A31" s="23" t="s">
        <v>44</v>
      </c>
      <c r="B31" s="5" t="s">
        <v>45</v>
      </c>
      <c r="C31" s="46"/>
      <c r="D31" s="11" t="s">
        <v>28</v>
      </c>
      <c r="E31" s="7">
        <f t="shared" si="0"/>
        <v>0</v>
      </c>
      <c r="F31" s="12"/>
      <c r="G31" s="12"/>
      <c r="H31" s="12"/>
      <c r="I31" s="12"/>
    </row>
    <row r="32" spans="1:9" ht="94.5">
      <c r="A32" s="22" t="s">
        <v>132</v>
      </c>
      <c r="B32" s="5" t="s">
        <v>45</v>
      </c>
      <c r="C32" s="46"/>
      <c r="D32" s="13">
        <v>43100</v>
      </c>
      <c r="E32" s="7">
        <f t="shared" si="0"/>
        <v>0</v>
      </c>
      <c r="F32" s="12"/>
      <c r="G32" s="12"/>
      <c r="H32" s="12"/>
      <c r="I32" s="12"/>
    </row>
    <row r="33" spans="1:9" ht="84" customHeight="1">
      <c r="A33" s="24" t="s">
        <v>133</v>
      </c>
      <c r="B33" s="5" t="s">
        <v>46</v>
      </c>
      <c r="C33" s="46"/>
      <c r="D33" s="13">
        <v>42767</v>
      </c>
      <c r="E33" s="7">
        <f t="shared" si="0"/>
        <v>0</v>
      </c>
      <c r="F33" s="15"/>
      <c r="G33" s="15"/>
      <c r="H33" s="15"/>
      <c r="I33" s="15"/>
    </row>
    <row r="34" spans="1:9" ht="57">
      <c r="A34" s="23" t="s">
        <v>47</v>
      </c>
      <c r="B34" s="5" t="s">
        <v>45</v>
      </c>
      <c r="C34" s="46"/>
      <c r="D34" s="13">
        <v>42767</v>
      </c>
      <c r="E34" s="7">
        <f t="shared" si="0"/>
        <v>0</v>
      </c>
      <c r="F34" s="12"/>
      <c r="G34" s="12"/>
      <c r="H34" s="12"/>
      <c r="I34" s="12"/>
    </row>
    <row r="35" spans="1:9" ht="140.25" customHeight="1">
      <c r="A35" s="23" t="s">
        <v>48</v>
      </c>
      <c r="B35" s="11" t="s">
        <v>49</v>
      </c>
      <c r="C35" s="46"/>
      <c r="D35" s="13">
        <v>42736</v>
      </c>
      <c r="E35" s="7">
        <f t="shared" si="0"/>
        <v>0</v>
      </c>
      <c r="F35" s="15"/>
      <c r="G35" s="15"/>
      <c r="H35" s="15"/>
      <c r="I35" s="15"/>
    </row>
    <row r="36" spans="1:9" ht="249" customHeight="1">
      <c r="A36" s="23" t="s">
        <v>50</v>
      </c>
      <c r="B36" s="5" t="s">
        <v>43</v>
      </c>
      <c r="C36" s="46"/>
      <c r="D36" s="13">
        <v>43100</v>
      </c>
      <c r="E36" s="7">
        <f t="shared" si="0"/>
        <v>0</v>
      </c>
      <c r="F36" s="12"/>
      <c r="G36" s="12"/>
      <c r="H36" s="12"/>
      <c r="I36" s="12"/>
    </row>
    <row r="37" spans="1:9" ht="66.75" customHeight="1">
      <c r="A37" s="23" t="s">
        <v>51</v>
      </c>
      <c r="B37" s="5" t="s">
        <v>52</v>
      </c>
      <c r="C37" s="11"/>
      <c r="D37" s="13">
        <v>43100</v>
      </c>
      <c r="E37" s="7">
        <f t="shared" si="0"/>
        <v>0</v>
      </c>
      <c r="F37" s="12"/>
      <c r="G37" s="12"/>
      <c r="H37" s="12"/>
      <c r="I37" s="12"/>
    </row>
    <row r="38" spans="1:9" ht="27">
      <c r="A38" s="22" t="s">
        <v>53</v>
      </c>
      <c r="B38" s="11"/>
      <c r="C38" s="11"/>
      <c r="D38" s="11"/>
      <c r="E38" s="15">
        <f>E15+E16+E18+E26+E27+E29+E32+E33</f>
        <v>173650.2</v>
      </c>
      <c r="F38" s="15">
        <f>F15+F16+F18+F26+F27+F29+F32+F33</f>
        <v>126141.4</v>
      </c>
      <c r="G38" s="15">
        <f>G15+G16+G18+G26+G27+G29+G32+G33</f>
        <v>0</v>
      </c>
      <c r="H38" s="15">
        <f>H15+H16+H18+H26+H27+H29+H32+H33</f>
        <v>47508.799999999996</v>
      </c>
      <c r="I38" s="15">
        <f>I15+I16+I18+I26+I27+I29+I32+I33</f>
        <v>0</v>
      </c>
    </row>
    <row r="39" spans="1:9" ht="40.5">
      <c r="A39" s="23" t="s">
        <v>54</v>
      </c>
      <c r="B39" s="11"/>
      <c r="C39" s="11"/>
      <c r="D39" s="11"/>
      <c r="E39" s="12"/>
      <c r="F39" s="12"/>
      <c r="G39" s="12"/>
      <c r="H39" s="12"/>
      <c r="I39" s="12"/>
    </row>
    <row r="40" spans="1:9" ht="135">
      <c r="A40" s="24" t="s">
        <v>134</v>
      </c>
      <c r="B40" s="11" t="s">
        <v>55</v>
      </c>
      <c r="C40" s="46" t="s">
        <v>56</v>
      </c>
      <c r="D40" s="13">
        <v>43100</v>
      </c>
      <c r="E40" s="12">
        <f>SUM(F40:I40)</f>
        <v>265811.1</v>
      </c>
      <c r="F40" s="12">
        <v>208603.1</v>
      </c>
      <c r="G40" s="12"/>
      <c r="H40" s="12">
        <v>57208</v>
      </c>
      <c r="I40" s="15"/>
    </row>
    <row r="41" spans="1:9" ht="101.25" customHeight="1">
      <c r="A41" s="25" t="s">
        <v>57</v>
      </c>
      <c r="B41" s="11" t="s">
        <v>135</v>
      </c>
      <c r="C41" s="46"/>
      <c r="D41" s="13">
        <v>42979</v>
      </c>
      <c r="E41" s="12">
        <f aca="true" t="shared" si="1" ref="E41:E54">SUM(F41:I41)</f>
        <v>0</v>
      </c>
      <c r="F41" s="12"/>
      <c r="G41" s="12"/>
      <c r="H41" s="12"/>
      <c r="I41" s="12"/>
    </row>
    <row r="42" spans="1:9" ht="100.5" customHeight="1">
      <c r="A42" s="23" t="s">
        <v>58</v>
      </c>
      <c r="B42" s="11" t="s">
        <v>136</v>
      </c>
      <c r="C42" s="46"/>
      <c r="D42" s="13">
        <v>42979</v>
      </c>
      <c r="E42" s="12">
        <f t="shared" si="1"/>
        <v>0</v>
      </c>
      <c r="F42" s="12"/>
      <c r="G42" s="12"/>
      <c r="H42" s="12"/>
      <c r="I42" s="12"/>
    </row>
    <row r="43" spans="1:9" ht="108">
      <c r="A43" s="23" t="s">
        <v>59</v>
      </c>
      <c r="B43" s="11" t="s">
        <v>60</v>
      </c>
      <c r="C43" s="46"/>
      <c r="D43" s="13">
        <v>42979</v>
      </c>
      <c r="E43" s="12">
        <f t="shared" si="1"/>
        <v>0</v>
      </c>
      <c r="F43" s="12"/>
      <c r="G43" s="12"/>
      <c r="H43" s="12"/>
      <c r="I43" s="12"/>
    </row>
    <row r="44" spans="1:9" ht="121.5">
      <c r="A44" s="23" t="s">
        <v>61</v>
      </c>
      <c r="B44" s="11" t="s">
        <v>62</v>
      </c>
      <c r="C44" s="46"/>
      <c r="D44" s="13">
        <v>43100</v>
      </c>
      <c r="E44" s="12">
        <f t="shared" si="1"/>
        <v>0</v>
      </c>
      <c r="F44" s="17"/>
      <c r="G44" s="17"/>
      <c r="H44" s="17"/>
      <c r="I44" s="17"/>
    </row>
    <row r="45" spans="1:9" ht="54">
      <c r="A45" s="23" t="s">
        <v>63</v>
      </c>
      <c r="B45" s="11" t="s">
        <v>64</v>
      </c>
      <c r="C45" s="46"/>
      <c r="D45" s="13">
        <v>43100</v>
      </c>
      <c r="E45" s="12">
        <f t="shared" si="1"/>
        <v>0</v>
      </c>
      <c r="F45" s="17"/>
      <c r="G45" s="17"/>
      <c r="H45" s="17"/>
      <c r="I45" s="17"/>
    </row>
    <row r="46" spans="1:9" ht="135.75" customHeight="1">
      <c r="A46" s="24" t="s">
        <v>137</v>
      </c>
      <c r="B46" s="11" t="s">
        <v>65</v>
      </c>
      <c r="C46" s="46"/>
      <c r="D46" s="13">
        <v>43100</v>
      </c>
      <c r="E46" s="12">
        <f>SUM(F46:I46)</f>
        <v>0</v>
      </c>
      <c r="F46" s="17"/>
      <c r="G46" s="17"/>
      <c r="H46" s="17"/>
      <c r="I46" s="17"/>
    </row>
    <row r="47" spans="1:9" ht="54.75" customHeight="1">
      <c r="A47" s="22" t="s">
        <v>138</v>
      </c>
      <c r="B47" s="11" t="s">
        <v>66</v>
      </c>
      <c r="C47" s="46"/>
      <c r="D47" s="11" t="s">
        <v>158</v>
      </c>
      <c r="E47" s="12">
        <f t="shared" si="1"/>
        <v>0</v>
      </c>
      <c r="F47" s="17"/>
      <c r="G47" s="17"/>
      <c r="H47" s="17"/>
      <c r="I47" s="17"/>
    </row>
    <row r="48" spans="1:9" ht="54">
      <c r="A48" s="23" t="s">
        <v>67</v>
      </c>
      <c r="B48" s="11" t="s">
        <v>68</v>
      </c>
      <c r="C48" s="46"/>
      <c r="D48" s="11" t="s">
        <v>69</v>
      </c>
      <c r="E48" s="12">
        <f t="shared" si="1"/>
        <v>0</v>
      </c>
      <c r="F48" s="17"/>
      <c r="G48" s="17"/>
      <c r="H48" s="17"/>
      <c r="I48" s="17"/>
    </row>
    <row r="49" spans="1:9" ht="81">
      <c r="A49" s="23" t="s">
        <v>70</v>
      </c>
      <c r="B49" s="11" t="s">
        <v>55</v>
      </c>
      <c r="C49" s="46"/>
      <c r="D49" s="11" t="s">
        <v>71</v>
      </c>
      <c r="E49" s="12">
        <f t="shared" si="1"/>
        <v>0</v>
      </c>
      <c r="F49" s="17"/>
      <c r="G49" s="17"/>
      <c r="H49" s="17"/>
      <c r="I49" s="17"/>
    </row>
    <row r="50" spans="1:9" ht="94.5">
      <c r="A50" s="22" t="s">
        <v>139</v>
      </c>
      <c r="B50" s="11" t="s">
        <v>31</v>
      </c>
      <c r="C50" s="46"/>
      <c r="D50" s="11" t="s">
        <v>158</v>
      </c>
      <c r="E50" s="12">
        <f>SUM(F50:I50)</f>
        <v>0</v>
      </c>
      <c r="F50" s="12"/>
      <c r="G50" s="12"/>
      <c r="H50" s="12"/>
      <c r="I50" s="12"/>
    </row>
    <row r="51" spans="1:9" ht="81">
      <c r="A51" s="22" t="s">
        <v>140</v>
      </c>
      <c r="B51" s="11" t="s">
        <v>31</v>
      </c>
      <c r="C51" s="46"/>
      <c r="D51" s="16" t="s">
        <v>72</v>
      </c>
      <c r="E51" s="12">
        <f t="shared" si="1"/>
        <v>0</v>
      </c>
      <c r="F51" s="12"/>
      <c r="G51" s="12"/>
      <c r="H51" s="12"/>
      <c r="I51" s="12"/>
    </row>
    <row r="52" spans="1:9" ht="205.5" customHeight="1">
      <c r="A52" s="22" t="s">
        <v>141</v>
      </c>
      <c r="B52" s="11" t="s">
        <v>142</v>
      </c>
      <c r="C52" s="46"/>
      <c r="D52" s="11" t="s">
        <v>158</v>
      </c>
      <c r="E52" s="12">
        <f t="shared" si="1"/>
        <v>0</v>
      </c>
      <c r="F52" s="12"/>
      <c r="G52" s="12"/>
      <c r="H52" s="12"/>
      <c r="I52" s="12"/>
    </row>
    <row r="53" spans="1:9" ht="175.5">
      <c r="A53" s="22" t="s">
        <v>143</v>
      </c>
      <c r="B53" s="11" t="s">
        <v>73</v>
      </c>
      <c r="C53" s="46"/>
      <c r="D53" s="11"/>
      <c r="E53" s="12">
        <f>SUM(F53:I53)</f>
        <v>0</v>
      </c>
      <c r="F53" s="12"/>
      <c r="G53" s="12"/>
      <c r="H53" s="12"/>
      <c r="I53" s="12"/>
    </row>
    <row r="54" spans="1:9" ht="162">
      <c r="A54" s="22" t="s">
        <v>144</v>
      </c>
      <c r="B54" s="11" t="s">
        <v>145</v>
      </c>
      <c r="C54" s="46"/>
      <c r="D54" s="11" t="s">
        <v>159</v>
      </c>
      <c r="E54" s="12">
        <f t="shared" si="1"/>
        <v>0</v>
      </c>
      <c r="F54" s="12"/>
      <c r="G54" s="12"/>
      <c r="H54" s="12"/>
      <c r="I54" s="12"/>
    </row>
    <row r="55" spans="1:9" ht="327.75" customHeight="1">
      <c r="A55" s="25" t="s">
        <v>75</v>
      </c>
      <c r="B55" s="11" t="s">
        <v>146</v>
      </c>
      <c r="C55" s="46"/>
      <c r="D55" s="13">
        <v>43100</v>
      </c>
      <c r="E55" s="12">
        <f aca="true" t="shared" si="2" ref="E55:E60">SUM(F55:I55)</f>
        <v>0</v>
      </c>
      <c r="F55" s="15"/>
      <c r="G55" s="15"/>
      <c r="H55" s="15"/>
      <c r="I55" s="15"/>
    </row>
    <row r="56" spans="1:9" ht="243">
      <c r="A56" s="22" t="s">
        <v>147</v>
      </c>
      <c r="B56" s="6" t="s">
        <v>76</v>
      </c>
      <c r="C56" s="6" t="s">
        <v>148</v>
      </c>
      <c r="D56" s="9">
        <v>43100</v>
      </c>
      <c r="E56" s="12">
        <f t="shared" si="2"/>
        <v>0</v>
      </c>
      <c r="F56" s="26"/>
      <c r="G56" s="26"/>
      <c r="H56" s="26"/>
      <c r="I56" s="26"/>
    </row>
    <row r="57" spans="1:9" ht="243">
      <c r="A57" s="23" t="s">
        <v>149</v>
      </c>
      <c r="B57" s="6" t="s">
        <v>78</v>
      </c>
      <c r="C57" s="18"/>
      <c r="D57" s="9">
        <v>43100</v>
      </c>
      <c r="E57" s="12">
        <f t="shared" si="2"/>
        <v>0</v>
      </c>
      <c r="F57" s="7"/>
      <c r="G57" s="7"/>
      <c r="H57" s="7"/>
      <c r="I57" s="7"/>
    </row>
    <row r="58" spans="1:9" ht="165.75" customHeight="1">
      <c r="A58" s="27" t="s">
        <v>79</v>
      </c>
      <c r="B58" s="6" t="s">
        <v>150</v>
      </c>
      <c r="C58" s="18"/>
      <c r="D58" s="37">
        <v>43100</v>
      </c>
      <c r="E58" s="12">
        <f t="shared" si="2"/>
        <v>0</v>
      </c>
      <c r="F58" s="7"/>
      <c r="G58" s="7"/>
      <c r="H58" s="7"/>
      <c r="I58" s="7"/>
    </row>
    <row r="59" spans="1:9" ht="197.25" customHeight="1">
      <c r="A59" s="27" t="s">
        <v>80</v>
      </c>
      <c r="B59" s="28" t="s">
        <v>81</v>
      </c>
      <c r="C59" s="29" t="s">
        <v>82</v>
      </c>
      <c r="D59" s="38">
        <v>42917</v>
      </c>
      <c r="E59" s="34">
        <f t="shared" si="2"/>
        <v>0</v>
      </c>
      <c r="F59" s="35"/>
      <c r="G59" s="35"/>
      <c r="H59" s="35"/>
      <c r="I59" s="35"/>
    </row>
    <row r="60" spans="1:9" ht="147" customHeight="1">
      <c r="A60" s="31" t="s">
        <v>155</v>
      </c>
      <c r="B60" s="11" t="s">
        <v>65</v>
      </c>
      <c r="C60" s="16" t="s">
        <v>156</v>
      </c>
      <c r="D60" s="9">
        <v>42979</v>
      </c>
      <c r="E60" s="34">
        <f t="shared" si="2"/>
        <v>860.7</v>
      </c>
      <c r="F60" s="7">
        <v>821.1</v>
      </c>
      <c r="G60" s="7"/>
      <c r="H60" s="7">
        <v>39.6</v>
      </c>
      <c r="I60" s="7"/>
    </row>
    <row r="61" spans="1:9" ht="27">
      <c r="A61" s="22" t="s">
        <v>83</v>
      </c>
      <c r="B61" s="4"/>
      <c r="C61" s="4"/>
      <c r="D61" s="4"/>
      <c r="E61" s="8">
        <f>E40+E46+E47+E50+E51+E52+E53+E54+E56+E59+E60</f>
        <v>266671.8</v>
      </c>
      <c r="F61" s="8">
        <f>F40+F46+F47+F50+F51+F52+F53+F54+F56+F59+F60</f>
        <v>209424.2</v>
      </c>
      <c r="G61" s="8">
        <f>G40+G46+G47+G50+G51+G52+G53+G54+G56+G59+G60</f>
        <v>0</v>
      </c>
      <c r="H61" s="8">
        <f>H40+H46+H47+H50+H51+H52+H53+H54+H56+H59+H60</f>
        <v>57247.6</v>
      </c>
      <c r="I61" s="36"/>
    </row>
    <row r="62" spans="1:9" ht="40.5">
      <c r="A62" s="23" t="s">
        <v>84</v>
      </c>
      <c r="B62" s="19"/>
      <c r="C62" s="19"/>
      <c r="D62" s="19"/>
      <c r="E62" s="7"/>
      <c r="F62" s="7"/>
      <c r="G62" s="7"/>
      <c r="H62" s="7"/>
      <c r="I62" s="36"/>
    </row>
    <row r="63" spans="1:9" ht="94.5">
      <c r="A63" s="24" t="s">
        <v>151</v>
      </c>
      <c r="B63" s="11" t="s">
        <v>152</v>
      </c>
      <c r="C63" s="46" t="s">
        <v>85</v>
      </c>
      <c r="D63" s="13">
        <v>43100</v>
      </c>
      <c r="E63" s="12">
        <f>SUM(F63:I63)</f>
        <v>22857.7</v>
      </c>
      <c r="F63" s="12"/>
      <c r="G63" s="12"/>
      <c r="H63" s="12">
        <v>22857.7</v>
      </c>
      <c r="I63" s="30"/>
    </row>
    <row r="64" spans="1:9" ht="90" customHeight="1">
      <c r="A64" s="22" t="s">
        <v>153</v>
      </c>
      <c r="B64" s="11" t="s">
        <v>86</v>
      </c>
      <c r="C64" s="46"/>
      <c r="D64" s="13">
        <v>43100</v>
      </c>
      <c r="E64" s="12">
        <f aca="true" t="shared" si="3" ref="E64:E79">SUM(F64:I64)</f>
        <v>0</v>
      </c>
      <c r="F64" s="15"/>
      <c r="G64" s="15"/>
      <c r="H64" s="15"/>
      <c r="I64" s="30"/>
    </row>
    <row r="65" spans="1:9" ht="81">
      <c r="A65" s="23" t="s">
        <v>87</v>
      </c>
      <c r="B65" s="6" t="s">
        <v>49</v>
      </c>
      <c r="C65" s="46"/>
      <c r="D65" s="13">
        <v>43100</v>
      </c>
      <c r="E65" s="12">
        <f t="shared" si="3"/>
        <v>0</v>
      </c>
      <c r="F65" s="7"/>
      <c r="G65" s="7"/>
      <c r="H65" s="7"/>
      <c r="I65" s="30"/>
    </row>
    <row r="66" spans="1:9" ht="57" customHeight="1">
      <c r="A66" s="23" t="s">
        <v>88</v>
      </c>
      <c r="B66" s="11" t="s">
        <v>89</v>
      </c>
      <c r="C66" s="46"/>
      <c r="D66" s="13">
        <v>43100</v>
      </c>
      <c r="E66" s="12">
        <f t="shared" si="3"/>
        <v>0</v>
      </c>
      <c r="F66" s="8"/>
      <c r="G66" s="8"/>
      <c r="H66" s="8"/>
      <c r="I66" s="8"/>
    </row>
    <row r="67" spans="1:9" ht="54">
      <c r="A67" s="23" t="s">
        <v>90</v>
      </c>
      <c r="B67" s="11" t="s">
        <v>91</v>
      </c>
      <c r="C67" s="46"/>
      <c r="D67" s="13">
        <v>43100</v>
      </c>
      <c r="E67" s="12">
        <f t="shared" si="3"/>
        <v>0</v>
      </c>
      <c r="F67" s="8"/>
      <c r="G67" s="8"/>
      <c r="H67" s="8"/>
      <c r="I67" s="8"/>
    </row>
    <row r="68" spans="1:9" ht="54">
      <c r="A68" s="31" t="s">
        <v>154</v>
      </c>
      <c r="B68" s="11" t="s">
        <v>74</v>
      </c>
      <c r="C68" s="46"/>
      <c r="D68" s="13">
        <v>43100</v>
      </c>
      <c r="E68" s="12">
        <f t="shared" si="3"/>
        <v>0</v>
      </c>
      <c r="F68" s="8"/>
      <c r="G68" s="8"/>
      <c r="H68" s="8"/>
      <c r="I68" s="8"/>
    </row>
    <row r="69" spans="1:9" ht="67.5">
      <c r="A69" s="31" t="s">
        <v>92</v>
      </c>
      <c r="B69" s="14" t="s">
        <v>31</v>
      </c>
      <c r="C69" s="46"/>
      <c r="D69" s="13">
        <v>43100</v>
      </c>
      <c r="E69" s="12">
        <f t="shared" si="3"/>
        <v>0</v>
      </c>
      <c r="F69" s="7"/>
      <c r="G69" s="7"/>
      <c r="H69" s="7"/>
      <c r="I69" s="7"/>
    </row>
    <row r="70" spans="1:9" ht="81">
      <c r="A70" s="31" t="s">
        <v>0</v>
      </c>
      <c r="B70" s="11" t="s">
        <v>89</v>
      </c>
      <c r="C70" s="46"/>
      <c r="D70" s="13">
        <v>43100</v>
      </c>
      <c r="E70" s="12">
        <f t="shared" si="3"/>
        <v>0</v>
      </c>
      <c r="F70" s="12"/>
      <c r="G70" s="12"/>
      <c r="H70" s="12"/>
      <c r="I70" s="12"/>
    </row>
    <row r="71" spans="1:9" ht="91.5" customHeight="1">
      <c r="A71" s="23" t="s">
        <v>93</v>
      </c>
      <c r="B71" s="11" t="s">
        <v>94</v>
      </c>
      <c r="C71" s="46"/>
      <c r="D71" s="13">
        <v>43100</v>
      </c>
      <c r="E71" s="12">
        <f t="shared" si="3"/>
        <v>0</v>
      </c>
      <c r="F71" s="7"/>
      <c r="G71" s="7"/>
      <c r="H71" s="7"/>
      <c r="I71" s="7"/>
    </row>
    <row r="72" spans="1:9" ht="121.5">
      <c r="A72" s="25" t="s">
        <v>95</v>
      </c>
      <c r="B72" s="11" t="s">
        <v>96</v>
      </c>
      <c r="C72" s="6" t="s">
        <v>97</v>
      </c>
      <c r="D72" s="13">
        <v>43100</v>
      </c>
      <c r="E72" s="12">
        <f t="shared" si="3"/>
        <v>0</v>
      </c>
      <c r="F72" s="7"/>
      <c r="G72" s="7"/>
      <c r="H72" s="7"/>
      <c r="I72" s="7"/>
    </row>
    <row r="73" spans="1:9" ht="95.25" customHeight="1">
      <c r="A73" s="22" t="s">
        <v>98</v>
      </c>
      <c r="B73" s="11" t="s">
        <v>99</v>
      </c>
      <c r="C73" s="6" t="s">
        <v>77</v>
      </c>
      <c r="D73" s="13">
        <v>43100</v>
      </c>
      <c r="E73" s="12">
        <f t="shared" si="3"/>
        <v>0</v>
      </c>
      <c r="F73" s="12"/>
      <c r="G73" s="12"/>
      <c r="H73" s="12"/>
      <c r="I73" s="12"/>
    </row>
    <row r="74" spans="1:9" ht="125.25" customHeight="1">
      <c r="A74" s="22" t="s">
        <v>1</v>
      </c>
      <c r="B74" s="11" t="s">
        <v>100</v>
      </c>
      <c r="C74" s="46" t="s">
        <v>101</v>
      </c>
      <c r="D74" s="13">
        <v>43100</v>
      </c>
      <c r="E74" s="12">
        <f t="shared" si="3"/>
        <v>0</v>
      </c>
      <c r="F74" s="12"/>
      <c r="G74" s="12"/>
      <c r="H74" s="7"/>
      <c r="I74" s="12"/>
    </row>
    <row r="75" spans="1:9" ht="162">
      <c r="A75" s="23" t="s">
        <v>102</v>
      </c>
      <c r="B75" s="11" t="s">
        <v>49</v>
      </c>
      <c r="C75" s="46"/>
      <c r="D75" s="13">
        <v>43100</v>
      </c>
      <c r="E75" s="12">
        <f t="shared" si="3"/>
        <v>0</v>
      </c>
      <c r="F75" s="15"/>
      <c r="G75" s="15"/>
      <c r="H75" s="15"/>
      <c r="I75" s="15"/>
    </row>
    <row r="76" spans="1:9" ht="67.5">
      <c r="A76" s="23" t="s">
        <v>103</v>
      </c>
      <c r="B76" s="11" t="s">
        <v>76</v>
      </c>
      <c r="C76" s="46"/>
      <c r="D76" s="13">
        <v>43100</v>
      </c>
      <c r="E76" s="12">
        <f t="shared" si="3"/>
        <v>0</v>
      </c>
      <c r="F76" s="15"/>
      <c r="G76" s="15"/>
      <c r="H76" s="15"/>
      <c r="I76" s="15"/>
    </row>
    <row r="77" spans="1:9" ht="67.5">
      <c r="A77" s="23" t="s">
        <v>104</v>
      </c>
      <c r="B77" s="10"/>
      <c r="C77" s="46"/>
      <c r="D77" s="13">
        <v>43100</v>
      </c>
      <c r="E77" s="12">
        <f t="shared" si="3"/>
        <v>0</v>
      </c>
      <c r="F77" s="12"/>
      <c r="G77" s="12"/>
      <c r="H77" s="12"/>
      <c r="I77" s="15"/>
    </row>
    <row r="78" spans="1:9" ht="108">
      <c r="A78" s="24" t="s">
        <v>2</v>
      </c>
      <c r="B78" s="11" t="s">
        <v>49</v>
      </c>
      <c r="C78" s="46"/>
      <c r="D78" s="13">
        <v>43100</v>
      </c>
      <c r="E78" s="12">
        <f t="shared" si="3"/>
        <v>0</v>
      </c>
      <c r="F78" s="12"/>
      <c r="G78" s="12"/>
      <c r="H78" s="12"/>
      <c r="I78" s="12"/>
    </row>
    <row r="79" spans="1:9" ht="108.75" customHeight="1">
      <c r="A79" s="23" t="s">
        <v>105</v>
      </c>
      <c r="B79" s="11" t="s">
        <v>3</v>
      </c>
      <c r="C79" s="46"/>
      <c r="D79" s="13">
        <v>43100</v>
      </c>
      <c r="E79" s="12">
        <f t="shared" si="3"/>
        <v>0</v>
      </c>
      <c r="F79" s="12"/>
      <c r="G79" s="12"/>
      <c r="H79" s="12"/>
      <c r="I79" s="12"/>
    </row>
    <row r="80" spans="1:9" ht="13.5">
      <c r="A80" s="24" t="s">
        <v>106</v>
      </c>
      <c r="B80" s="11"/>
      <c r="C80" s="11"/>
      <c r="D80" s="11"/>
      <c r="E80" s="15">
        <f>E63+E64+E68+E69+E70+E73+E74+E78</f>
        <v>22857.7</v>
      </c>
      <c r="F80" s="15">
        <f>F63+F64+F68+F69+F70+F73+F74+F78</f>
        <v>0</v>
      </c>
      <c r="G80" s="15">
        <f>G63+G64+G68+G69+G70+G73+G74+G78</f>
        <v>0</v>
      </c>
      <c r="H80" s="15">
        <f>H63+H64+H68+H69+H70+H73+H74+H78</f>
        <v>22857.7</v>
      </c>
      <c r="I80" s="15">
        <f>I63+I64+I68+I69+I70+I73+I74+I78</f>
        <v>0</v>
      </c>
    </row>
    <row r="81" spans="1:9" ht="40.5">
      <c r="A81" s="25" t="s">
        <v>84</v>
      </c>
      <c r="B81" s="10"/>
      <c r="C81" s="10"/>
      <c r="D81" s="10"/>
      <c r="E81" s="15"/>
      <c r="F81" s="15"/>
      <c r="G81" s="15"/>
      <c r="H81" s="15"/>
      <c r="I81" s="15"/>
    </row>
    <row r="82" spans="1:9" ht="31.5" customHeight="1">
      <c r="A82" s="48" t="s">
        <v>107</v>
      </c>
      <c r="B82" s="48"/>
      <c r="C82" s="48"/>
      <c r="D82" s="48"/>
      <c r="E82" s="48"/>
      <c r="F82" s="48"/>
      <c r="G82" s="48"/>
      <c r="H82" s="48"/>
      <c r="I82" s="48"/>
    </row>
    <row r="83" spans="1:9" ht="224.25" customHeight="1">
      <c r="A83" s="24" t="s">
        <v>4</v>
      </c>
      <c r="B83" s="11" t="s">
        <v>39</v>
      </c>
      <c r="C83" s="6" t="s">
        <v>108</v>
      </c>
      <c r="D83" s="13">
        <v>43100</v>
      </c>
      <c r="E83" s="12">
        <f>SUM(F83:I83)</f>
        <v>9804.6</v>
      </c>
      <c r="F83" s="12"/>
      <c r="G83" s="12"/>
      <c r="H83" s="12">
        <v>9804.6</v>
      </c>
      <c r="I83" s="12"/>
    </row>
    <row r="84" spans="1:9" ht="135">
      <c r="A84" s="22" t="s">
        <v>5</v>
      </c>
      <c r="B84" s="11" t="s">
        <v>6</v>
      </c>
      <c r="C84" s="45" t="s">
        <v>109</v>
      </c>
      <c r="D84" s="13">
        <v>43100</v>
      </c>
      <c r="E84" s="12">
        <f aca="true" t="shared" si="4" ref="E84:E90">SUM(F84:I84)</f>
        <v>1255.5</v>
      </c>
      <c r="F84" s="12">
        <v>1255.5</v>
      </c>
      <c r="G84" s="12"/>
      <c r="H84" s="12"/>
      <c r="I84" s="12"/>
    </row>
    <row r="85" spans="1:9" ht="106.5" customHeight="1">
      <c r="A85" s="23" t="s">
        <v>110</v>
      </c>
      <c r="B85" s="11" t="s">
        <v>7</v>
      </c>
      <c r="C85" s="45"/>
      <c r="D85" s="13">
        <v>43100</v>
      </c>
      <c r="E85" s="12">
        <f t="shared" si="4"/>
        <v>0</v>
      </c>
      <c r="F85" s="12"/>
      <c r="G85" s="12"/>
      <c r="H85" s="12"/>
      <c r="I85" s="12"/>
    </row>
    <row r="86" spans="1:9" ht="102" customHeight="1">
      <c r="A86" s="25" t="s">
        <v>112</v>
      </c>
      <c r="B86" s="11" t="s">
        <v>7</v>
      </c>
      <c r="C86" s="45"/>
      <c r="D86" s="13">
        <v>43100</v>
      </c>
      <c r="E86" s="12">
        <f t="shared" si="4"/>
        <v>0</v>
      </c>
      <c r="F86" s="12"/>
      <c r="G86" s="12"/>
      <c r="H86" s="12"/>
      <c r="I86" s="12"/>
    </row>
    <row r="87" spans="1:9" ht="102" customHeight="1">
      <c r="A87" s="25" t="s">
        <v>113</v>
      </c>
      <c r="B87" s="11" t="s">
        <v>7</v>
      </c>
      <c r="C87" s="45"/>
      <c r="D87" s="13">
        <v>43100</v>
      </c>
      <c r="E87" s="12">
        <f t="shared" si="4"/>
        <v>0</v>
      </c>
      <c r="F87" s="12"/>
      <c r="G87" s="12"/>
      <c r="H87" s="12"/>
      <c r="I87" s="12"/>
    </row>
    <row r="88" spans="1:9" ht="81">
      <c r="A88" s="25" t="s">
        <v>114</v>
      </c>
      <c r="B88" s="11" t="s">
        <v>111</v>
      </c>
      <c r="C88" s="45"/>
      <c r="D88" s="13">
        <v>43100</v>
      </c>
      <c r="E88" s="12">
        <f t="shared" si="4"/>
        <v>0</v>
      </c>
      <c r="F88" s="12"/>
      <c r="G88" s="12"/>
      <c r="H88" s="12"/>
      <c r="I88" s="12"/>
    </row>
    <row r="89" spans="1:9" ht="40.5">
      <c r="A89" s="25" t="s">
        <v>115</v>
      </c>
      <c r="B89" s="11" t="s">
        <v>116</v>
      </c>
      <c r="C89" s="45"/>
      <c r="D89" s="13">
        <v>43100</v>
      </c>
      <c r="E89" s="12">
        <f t="shared" si="4"/>
        <v>0</v>
      </c>
      <c r="F89" s="12"/>
      <c r="G89" s="12"/>
      <c r="H89" s="12"/>
      <c r="I89" s="12"/>
    </row>
    <row r="90" spans="1:9" ht="54">
      <c r="A90" s="25" t="s">
        <v>117</v>
      </c>
      <c r="B90" s="11" t="s">
        <v>111</v>
      </c>
      <c r="C90" s="45"/>
      <c r="D90" s="5" t="s">
        <v>118</v>
      </c>
      <c r="E90" s="12">
        <f t="shared" si="4"/>
        <v>0</v>
      </c>
      <c r="F90" s="12"/>
      <c r="G90" s="12"/>
      <c r="H90" s="12"/>
      <c r="I90" s="12"/>
    </row>
    <row r="91" spans="1:9" ht="13.5">
      <c r="A91" s="24" t="s">
        <v>119</v>
      </c>
      <c r="B91" s="11"/>
      <c r="C91" s="11"/>
      <c r="D91" s="16"/>
      <c r="E91" s="15">
        <f>E83+E84</f>
        <v>11060.1</v>
      </c>
      <c r="F91" s="15">
        <f>F83+F84</f>
        <v>1255.5</v>
      </c>
      <c r="G91" s="15">
        <f>G83+G84</f>
        <v>0</v>
      </c>
      <c r="H91" s="15">
        <f>H83+H84</f>
        <v>9804.6</v>
      </c>
      <c r="I91" s="15">
        <f>I83+I84</f>
        <v>0</v>
      </c>
    </row>
    <row r="92" spans="1:9" ht="13.5">
      <c r="A92" s="24" t="s">
        <v>120</v>
      </c>
      <c r="B92" s="47"/>
      <c r="C92" s="47"/>
      <c r="D92" s="49"/>
      <c r="E92" s="50">
        <f>E38+E61+E80+E91</f>
        <v>474239.8</v>
      </c>
      <c r="F92" s="50">
        <f>F38+F61+F80+F91</f>
        <v>336821.1</v>
      </c>
      <c r="G92" s="50">
        <f>G38+G61+G80+G91</f>
        <v>0</v>
      </c>
      <c r="H92" s="50">
        <f>H38+H61+H80+H91</f>
        <v>137418.69999999998</v>
      </c>
      <c r="I92" s="50">
        <f>I38+I61+I80+I91</f>
        <v>0</v>
      </c>
    </row>
    <row r="93" spans="1:9" ht="13.5">
      <c r="A93" s="24" t="s">
        <v>121</v>
      </c>
      <c r="B93" s="47"/>
      <c r="C93" s="47"/>
      <c r="D93" s="49"/>
      <c r="E93" s="50"/>
      <c r="F93" s="50"/>
      <c r="G93" s="50"/>
      <c r="H93" s="50"/>
      <c r="I93" s="50"/>
    </row>
    <row r="94" spans="1:9" ht="18.75">
      <c r="A94" s="20"/>
      <c r="B94" s="21"/>
      <c r="C94" s="21"/>
      <c r="D94" s="21"/>
      <c r="E94" s="21"/>
      <c r="F94" s="21"/>
      <c r="G94" s="21"/>
      <c r="H94" s="21"/>
      <c r="I94" s="21"/>
    </row>
    <row r="95" spans="1:9" ht="18.75">
      <c r="A95" s="32" t="s">
        <v>162</v>
      </c>
      <c r="B95" s="21"/>
      <c r="D95" s="21"/>
      <c r="E95" s="21"/>
      <c r="F95" s="21"/>
      <c r="G95" s="21"/>
      <c r="H95" s="21"/>
      <c r="I95" s="21"/>
    </row>
    <row r="96" spans="1:9" ht="18.75">
      <c r="A96" s="32" t="s">
        <v>122</v>
      </c>
      <c r="B96" s="21"/>
      <c r="D96" s="21"/>
      <c r="E96" s="21"/>
      <c r="F96" s="21"/>
      <c r="G96" s="21"/>
      <c r="H96" s="21"/>
      <c r="I96" s="20" t="s">
        <v>161</v>
      </c>
    </row>
    <row r="97" spans="1:9" ht="12.75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2.75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2.75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2.75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2.75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2.75">
      <c r="A106" s="21"/>
      <c r="B106" s="21"/>
      <c r="C106" s="21"/>
      <c r="D106" s="21"/>
      <c r="E106" s="21"/>
      <c r="F106" s="21"/>
      <c r="G106" s="21"/>
      <c r="H106" s="21"/>
      <c r="I106" s="21"/>
    </row>
    <row r="107" spans="1:9" ht="12.75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2.75">
      <c r="A108" s="21"/>
      <c r="B108" s="21"/>
      <c r="C108" s="21"/>
      <c r="D108" s="21"/>
      <c r="E108" s="21"/>
      <c r="F108" s="21"/>
      <c r="G108" s="21"/>
      <c r="H108" s="21"/>
      <c r="I108" s="21"/>
    </row>
    <row r="109" spans="1:9" ht="12.75">
      <c r="A109" s="21"/>
      <c r="B109" s="21"/>
      <c r="C109" s="21"/>
      <c r="D109" s="21"/>
      <c r="E109" s="21"/>
      <c r="F109" s="21"/>
      <c r="G109" s="21"/>
      <c r="H109" s="21"/>
      <c r="I109" s="21"/>
    </row>
    <row r="110" spans="1:9" ht="12.75">
      <c r="A110" s="21"/>
      <c r="B110" s="21"/>
      <c r="C110" s="21"/>
      <c r="D110" s="21"/>
      <c r="E110" s="21"/>
      <c r="F110" s="21"/>
      <c r="G110" s="21"/>
      <c r="H110" s="21"/>
      <c r="I110" s="21"/>
    </row>
    <row r="111" spans="1:9" ht="12.75">
      <c r="A111" s="21"/>
      <c r="B111" s="21"/>
      <c r="C111" s="21"/>
      <c r="D111" s="21"/>
      <c r="E111" s="21"/>
      <c r="F111" s="21"/>
      <c r="G111" s="21"/>
      <c r="H111" s="21"/>
      <c r="I111" s="21"/>
    </row>
    <row r="112" spans="1:9" ht="12.75">
      <c r="A112" s="21"/>
      <c r="B112" s="21"/>
      <c r="C112" s="21"/>
      <c r="D112" s="21"/>
      <c r="E112" s="21"/>
      <c r="F112" s="21"/>
      <c r="G112" s="21"/>
      <c r="H112" s="21"/>
      <c r="I112" s="21"/>
    </row>
    <row r="113" spans="1:9" ht="12.75">
      <c r="A113" s="21"/>
      <c r="B113" s="21"/>
      <c r="C113" s="21"/>
      <c r="D113" s="21"/>
      <c r="E113" s="21"/>
      <c r="F113" s="21"/>
      <c r="G113" s="21"/>
      <c r="H113" s="21"/>
      <c r="I113" s="21"/>
    </row>
    <row r="114" spans="1:9" ht="12.7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2.75">
      <c r="A115" s="21"/>
      <c r="B115" s="21"/>
      <c r="C115" s="21"/>
      <c r="D115" s="21"/>
      <c r="E115" s="21"/>
      <c r="F115" s="21"/>
      <c r="G115" s="21"/>
      <c r="H115" s="21"/>
      <c r="I115" s="21"/>
    </row>
    <row r="116" spans="1:9" ht="12.75">
      <c r="A116" s="21"/>
      <c r="B116" s="21"/>
      <c r="C116" s="21"/>
      <c r="D116" s="21"/>
      <c r="E116" s="21"/>
      <c r="F116" s="21"/>
      <c r="G116" s="21"/>
      <c r="H116" s="21"/>
      <c r="I116" s="21"/>
    </row>
    <row r="117" spans="1:9" ht="12.75">
      <c r="A117" s="21"/>
      <c r="B117" s="21"/>
      <c r="C117" s="21"/>
      <c r="D117" s="21"/>
      <c r="E117" s="21"/>
      <c r="F117" s="21"/>
      <c r="G117" s="21"/>
      <c r="H117" s="21"/>
      <c r="I117" s="21"/>
    </row>
    <row r="118" spans="1:9" ht="12.75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2.75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2.75">
      <c r="A121" s="21"/>
      <c r="B121" s="21"/>
      <c r="C121" s="21"/>
      <c r="D121" s="21"/>
      <c r="E121" s="21"/>
      <c r="F121" s="21"/>
      <c r="G121" s="21"/>
      <c r="H121" s="21"/>
      <c r="I121" s="21"/>
    </row>
    <row r="122" spans="1:9" ht="12.75">
      <c r="A122" s="21"/>
      <c r="B122" s="21"/>
      <c r="C122" s="21"/>
      <c r="D122" s="21"/>
      <c r="E122" s="21"/>
      <c r="F122" s="21"/>
      <c r="G122" s="21"/>
      <c r="H122" s="21"/>
      <c r="I122" s="21"/>
    </row>
    <row r="123" spans="1:9" ht="12.75">
      <c r="A123" s="21"/>
      <c r="B123" s="21"/>
      <c r="C123" s="21"/>
      <c r="D123" s="21"/>
      <c r="E123" s="21"/>
      <c r="F123" s="21"/>
      <c r="G123" s="21"/>
      <c r="H123" s="21"/>
      <c r="I123" s="21"/>
    </row>
    <row r="124" spans="1:9" ht="12.75">
      <c r="A124" s="21"/>
      <c r="B124" s="21"/>
      <c r="C124" s="21"/>
      <c r="D124" s="21"/>
      <c r="E124" s="21"/>
      <c r="F124" s="21"/>
      <c r="G124" s="21"/>
      <c r="H124" s="21"/>
      <c r="I124" s="21"/>
    </row>
    <row r="125" spans="1:9" ht="12.75">
      <c r="A125" s="21"/>
      <c r="B125" s="21"/>
      <c r="C125" s="21"/>
      <c r="D125" s="21"/>
      <c r="E125" s="21"/>
      <c r="F125" s="21"/>
      <c r="G125" s="21"/>
      <c r="H125" s="21"/>
      <c r="I125" s="21"/>
    </row>
    <row r="126" spans="1:9" ht="12.75">
      <c r="A126" s="21"/>
      <c r="B126" s="21"/>
      <c r="C126" s="21"/>
      <c r="D126" s="21"/>
      <c r="E126" s="21"/>
      <c r="F126" s="21"/>
      <c r="G126" s="21"/>
      <c r="H126" s="21"/>
      <c r="I126" s="21"/>
    </row>
    <row r="127" spans="1:9" ht="12.75">
      <c r="A127" s="21"/>
      <c r="B127" s="21"/>
      <c r="C127" s="21"/>
      <c r="D127" s="21"/>
      <c r="E127" s="21"/>
      <c r="F127" s="21"/>
      <c r="G127" s="21"/>
      <c r="H127" s="21"/>
      <c r="I127" s="21"/>
    </row>
    <row r="128" spans="1:9" ht="12.75">
      <c r="A128" s="21"/>
      <c r="B128" s="21"/>
      <c r="C128" s="21"/>
      <c r="D128" s="21"/>
      <c r="E128" s="21"/>
      <c r="F128" s="21"/>
      <c r="G128" s="21"/>
      <c r="H128" s="21"/>
      <c r="I128" s="21"/>
    </row>
    <row r="129" spans="1:9" ht="12.75">
      <c r="A129" s="21"/>
      <c r="B129" s="21"/>
      <c r="C129" s="21"/>
      <c r="D129" s="21"/>
      <c r="E129" s="21"/>
      <c r="F129" s="21"/>
      <c r="G129" s="21"/>
      <c r="H129" s="21"/>
      <c r="I129" s="21"/>
    </row>
    <row r="130" spans="1:9" ht="12.75">
      <c r="A130" s="21"/>
      <c r="B130" s="21"/>
      <c r="C130" s="21"/>
      <c r="D130" s="21"/>
      <c r="E130" s="21"/>
      <c r="F130" s="21"/>
      <c r="G130" s="21"/>
      <c r="H130" s="21"/>
      <c r="I130" s="21"/>
    </row>
    <row r="131" spans="1:9" ht="12.75">
      <c r="A131" s="21"/>
      <c r="B131" s="21"/>
      <c r="C131" s="21"/>
      <c r="D131" s="21"/>
      <c r="E131" s="21"/>
      <c r="F131" s="21"/>
      <c r="G131" s="21"/>
      <c r="H131" s="21"/>
      <c r="I131" s="21"/>
    </row>
    <row r="132" spans="1:9" ht="12.75">
      <c r="A132" s="21"/>
      <c r="B132" s="21"/>
      <c r="C132" s="21"/>
      <c r="D132" s="21"/>
      <c r="E132" s="21"/>
      <c r="F132" s="21"/>
      <c r="G132" s="21"/>
      <c r="H132" s="21"/>
      <c r="I132" s="21"/>
    </row>
    <row r="133" spans="1:9" ht="12.75">
      <c r="A133" s="21"/>
      <c r="B133" s="21"/>
      <c r="C133" s="21"/>
      <c r="D133" s="21"/>
      <c r="E133" s="21"/>
      <c r="F133" s="21"/>
      <c r="G133" s="21"/>
      <c r="H133" s="21"/>
      <c r="I133" s="21"/>
    </row>
    <row r="134" spans="1:9" ht="12.75">
      <c r="A134" s="21"/>
      <c r="B134" s="21"/>
      <c r="C134" s="21"/>
      <c r="D134" s="21"/>
      <c r="E134" s="21"/>
      <c r="F134" s="21"/>
      <c r="G134" s="21"/>
      <c r="H134" s="21"/>
      <c r="I134" s="21"/>
    </row>
    <row r="135" spans="1:9" ht="12.75">
      <c r="A135" s="21"/>
      <c r="B135" s="21"/>
      <c r="C135" s="21"/>
      <c r="D135" s="21"/>
      <c r="E135" s="21"/>
      <c r="F135" s="21"/>
      <c r="G135" s="21"/>
      <c r="H135" s="21"/>
      <c r="I135" s="21"/>
    </row>
    <row r="136" spans="1:9" ht="12.75">
      <c r="A136" s="21"/>
      <c r="B136" s="21"/>
      <c r="C136" s="21"/>
      <c r="D136" s="21"/>
      <c r="E136" s="21"/>
      <c r="F136" s="21"/>
      <c r="G136" s="21"/>
      <c r="H136" s="21"/>
      <c r="I136" s="21"/>
    </row>
    <row r="137" spans="1:9" ht="12.75">
      <c r="A137" s="21"/>
      <c r="B137" s="21"/>
      <c r="C137" s="21"/>
      <c r="D137" s="21"/>
      <c r="E137" s="21"/>
      <c r="F137" s="21"/>
      <c r="G137" s="21"/>
      <c r="H137" s="21"/>
      <c r="I137" s="21"/>
    </row>
    <row r="138" spans="1:9" ht="12.75">
      <c r="A138" s="21"/>
      <c r="B138" s="21"/>
      <c r="C138" s="21"/>
      <c r="D138" s="21"/>
      <c r="E138" s="21"/>
      <c r="F138" s="21"/>
      <c r="G138" s="21"/>
      <c r="H138" s="21"/>
      <c r="I138" s="21"/>
    </row>
    <row r="139" spans="1:9" ht="12.75">
      <c r="A139" s="21"/>
      <c r="B139" s="21"/>
      <c r="C139" s="21"/>
      <c r="D139" s="21"/>
      <c r="E139" s="21"/>
      <c r="F139" s="21"/>
      <c r="G139" s="21"/>
      <c r="H139" s="21"/>
      <c r="I139" s="21"/>
    </row>
    <row r="140" spans="1:9" ht="12.75">
      <c r="A140" s="21"/>
      <c r="B140" s="21"/>
      <c r="C140" s="21"/>
      <c r="D140" s="21"/>
      <c r="E140" s="21"/>
      <c r="F140" s="21"/>
      <c r="G140" s="21"/>
      <c r="H140" s="21"/>
      <c r="I140" s="21"/>
    </row>
    <row r="141" spans="1:9" ht="12.75">
      <c r="A141" s="21"/>
      <c r="B141" s="21"/>
      <c r="C141" s="21"/>
      <c r="D141" s="21"/>
      <c r="E141" s="21"/>
      <c r="F141" s="21"/>
      <c r="G141" s="21"/>
      <c r="H141" s="21"/>
      <c r="I141" s="21"/>
    </row>
    <row r="142" spans="1:9" ht="12.75">
      <c r="A142" s="21"/>
      <c r="B142" s="21"/>
      <c r="C142" s="21"/>
      <c r="D142" s="21"/>
      <c r="E142" s="21"/>
      <c r="F142" s="21"/>
      <c r="G142" s="21"/>
      <c r="H142" s="21"/>
      <c r="I142" s="21"/>
    </row>
    <row r="143" spans="1:9" ht="12.75">
      <c r="A143" s="21"/>
      <c r="B143" s="21"/>
      <c r="C143" s="21"/>
      <c r="D143" s="21"/>
      <c r="E143" s="21"/>
      <c r="F143" s="21"/>
      <c r="G143" s="21"/>
      <c r="H143" s="21"/>
      <c r="I143" s="21"/>
    </row>
    <row r="144" spans="1:9" ht="12.75">
      <c r="A144" s="21"/>
      <c r="B144" s="21"/>
      <c r="C144" s="21"/>
      <c r="D144" s="21"/>
      <c r="E144" s="21"/>
      <c r="F144" s="21"/>
      <c r="G144" s="21"/>
      <c r="H144" s="21"/>
      <c r="I144" s="21"/>
    </row>
    <row r="145" spans="1:9" ht="12.75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2.75">
      <c r="A146" s="21"/>
      <c r="B146" s="21"/>
      <c r="C146" s="21"/>
      <c r="D146" s="21"/>
      <c r="E146" s="21"/>
      <c r="F146" s="21"/>
      <c r="G146" s="21"/>
      <c r="H146" s="21"/>
      <c r="I146" s="21"/>
    </row>
    <row r="147" spans="1:9" ht="12.75">
      <c r="A147" s="21"/>
      <c r="B147" s="21"/>
      <c r="C147" s="21"/>
      <c r="D147" s="21"/>
      <c r="E147" s="21"/>
      <c r="F147" s="21"/>
      <c r="G147" s="21"/>
      <c r="H147" s="21"/>
      <c r="I147" s="21"/>
    </row>
    <row r="148" spans="1:9" ht="12.75">
      <c r="A148" s="21"/>
      <c r="B148" s="21"/>
      <c r="C148" s="21"/>
      <c r="D148" s="21"/>
      <c r="E148" s="21"/>
      <c r="F148" s="21"/>
      <c r="G148" s="21"/>
      <c r="H148" s="21"/>
      <c r="I148" s="21"/>
    </row>
    <row r="149" spans="1:9" ht="12.75">
      <c r="A149" s="21"/>
      <c r="B149" s="21"/>
      <c r="C149" s="21"/>
      <c r="D149" s="21"/>
      <c r="E149" s="21"/>
      <c r="F149" s="21"/>
      <c r="G149" s="21"/>
      <c r="H149" s="21"/>
      <c r="I149" s="21"/>
    </row>
    <row r="150" spans="1:9" ht="12.75">
      <c r="A150" s="21"/>
      <c r="B150" s="21"/>
      <c r="C150" s="21"/>
      <c r="D150" s="21"/>
      <c r="E150" s="21"/>
      <c r="F150" s="21"/>
      <c r="G150" s="21"/>
      <c r="H150" s="21"/>
      <c r="I150" s="21"/>
    </row>
    <row r="151" spans="1:9" ht="12.75">
      <c r="A151" s="21"/>
      <c r="B151" s="21"/>
      <c r="C151" s="21"/>
      <c r="D151" s="21"/>
      <c r="E151" s="21"/>
      <c r="F151" s="21"/>
      <c r="G151" s="21"/>
      <c r="H151" s="21"/>
      <c r="I151" s="21"/>
    </row>
    <row r="152" spans="1:9" ht="12.75">
      <c r="A152" s="21"/>
      <c r="B152" s="21"/>
      <c r="C152" s="21"/>
      <c r="D152" s="21"/>
      <c r="E152" s="21"/>
      <c r="F152" s="21"/>
      <c r="G152" s="21"/>
      <c r="H152" s="21"/>
      <c r="I152" s="21"/>
    </row>
    <row r="153" spans="1:9" ht="12.75">
      <c r="A153" s="21"/>
      <c r="B153" s="21"/>
      <c r="C153" s="21"/>
      <c r="D153" s="21"/>
      <c r="E153" s="21"/>
      <c r="F153" s="21"/>
      <c r="G153" s="21"/>
      <c r="H153" s="21"/>
      <c r="I153" s="21"/>
    </row>
    <row r="154" spans="1:9" ht="12.75">
      <c r="A154" s="21"/>
      <c r="B154" s="21"/>
      <c r="C154" s="21"/>
      <c r="D154" s="21"/>
      <c r="E154" s="21"/>
      <c r="F154" s="21"/>
      <c r="G154" s="21"/>
      <c r="H154" s="21"/>
      <c r="I154" s="21"/>
    </row>
    <row r="155" spans="1:9" ht="12.75">
      <c r="A155" s="21"/>
      <c r="B155" s="21"/>
      <c r="C155" s="21"/>
      <c r="D155" s="21"/>
      <c r="E155" s="21"/>
      <c r="F155" s="21"/>
      <c r="G155" s="21"/>
      <c r="H155" s="21"/>
      <c r="I155" s="21"/>
    </row>
    <row r="156" spans="1:9" ht="12.75">
      <c r="A156" s="21"/>
      <c r="B156" s="21"/>
      <c r="C156" s="21"/>
      <c r="D156" s="21"/>
      <c r="E156" s="21"/>
      <c r="F156" s="21"/>
      <c r="G156" s="21"/>
      <c r="H156" s="21"/>
      <c r="I156" s="21"/>
    </row>
    <row r="157" spans="1:9" ht="12.75">
      <c r="A157" s="21"/>
      <c r="B157" s="21"/>
      <c r="C157" s="21"/>
      <c r="D157" s="21"/>
      <c r="E157" s="21"/>
      <c r="F157" s="21"/>
      <c r="G157" s="21"/>
      <c r="H157" s="21"/>
      <c r="I157" s="21"/>
    </row>
    <row r="158" spans="1:9" ht="12.75">
      <c r="A158" s="21"/>
      <c r="B158" s="21"/>
      <c r="C158" s="21"/>
      <c r="D158" s="21"/>
      <c r="E158" s="21"/>
      <c r="F158" s="21"/>
      <c r="G158" s="21"/>
      <c r="H158" s="21"/>
      <c r="I158" s="21"/>
    </row>
    <row r="159" spans="1:9" ht="12.75">
      <c r="A159" s="21"/>
      <c r="B159" s="21"/>
      <c r="C159" s="21"/>
      <c r="D159" s="21"/>
      <c r="E159" s="21"/>
      <c r="F159" s="21"/>
      <c r="G159" s="21"/>
      <c r="H159" s="21"/>
      <c r="I159" s="21"/>
    </row>
    <row r="160" spans="1:9" ht="12.75">
      <c r="A160" s="21"/>
      <c r="B160" s="21"/>
      <c r="C160" s="21"/>
      <c r="D160" s="21"/>
      <c r="E160" s="21"/>
      <c r="F160" s="21"/>
      <c r="G160" s="21"/>
      <c r="H160" s="21"/>
      <c r="I160" s="21"/>
    </row>
    <row r="161" spans="1:9" ht="12.75">
      <c r="A161" s="21"/>
      <c r="B161" s="21"/>
      <c r="C161" s="21"/>
      <c r="D161" s="21"/>
      <c r="E161" s="21"/>
      <c r="F161" s="21"/>
      <c r="G161" s="21"/>
      <c r="H161" s="21"/>
      <c r="I161" s="21"/>
    </row>
    <row r="162" spans="1:9" ht="12.75">
      <c r="A162" s="21"/>
      <c r="B162" s="21"/>
      <c r="C162" s="21"/>
      <c r="D162" s="21"/>
      <c r="E162" s="21"/>
      <c r="F162" s="21"/>
      <c r="G162" s="21"/>
      <c r="H162" s="21"/>
      <c r="I162" s="21"/>
    </row>
    <row r="163" spans="1:9" ht="12.75">
      <c r="A163" s="21"/>
      <c r="B163" s="21"/>
      <c r="C163" s="21"/>
      <c r="D163" s="21"/>
      <c r="E163" s="21"/>
      <c r="F163" s="21"/>
      <c r="G163" s="21"/>
      <c r="H163" s="21"/>
      <c r="I163" s="21"/>
    </row>
    <row r="164" spans="1:9" ht="12.75">
      <c r="A164" s="21"/>
      <c r="B164" s="21"/>
      <c r="C164" s="21"/>
      <c r="D164" s="21"/>
      <c r="E164" s="21"/>
      <c r="F164" s="21"/>
      <c r="G164" s="21"/>
      <c r="H164" s="21"/>
      <c r="I164" s="21"/>
    </row>
    <row r="165" spans="1:9" ht="12.75">
      <c r="A165" s="21"/>
      <c r="B165" s="21"/>
      <c r="C165" s="21"/>
      <c r="D165" s="21"/>
      <c r="E165" s="21"/>
      <c r="F165" s="21"/>
      <c r="G165" s="21"/>
      <c r="H165" s="21"/>
      <c r="I165" s="21"/>
    </row>
    <row r="166" spans="1:9" ht="12.75">
      <c r="A166" s="21"/>
      <c r="B166" s="21"/>
      <c r="C166" s="21"/>
      <c r="D166" s="21"/>
      <c r="E166" s="21"/>
      <c r="F166" s="21"/>
      <c r="G166" s="21"/>
      <c r="H166" s="21"/>
      <c r="I166" s="21"/>
    </row>
    <row r="167" spans="1:9" ht="12.75">
      <c r="A167" s="21"/>
      <c r="B167" s="21"/>
      <c r="C167" s="21"/>
      <c r="D167" s="21"/>
      <c r="E167" s="21"/>
      <c r="F167" s="21"/>
      <c r="G167" s="21"/>
      <c r="H167" s="21"/>
      <c r="I167" s="21"/>
    </row>
    <row r="168" spans="1:9" ht="12.75">
      <c r="A168" s="21"/>
      <c r="B168" s="21"/>
      <c r="C168" s="21"/>
      <c r="D168" s="21"/>
      <c r="E168" s="21"/>
      <c r="F168" s="21"/>
      <c r="G168" s="21"/>
      <c r="H168" s="21"/>
      <c r="I168" s="21"/>
    </row>
    <row r="169" spans="1:9" ht="12.75">
      <c r="A169" s="21"/>
      <c r="B169" s="21"/>
      <c r="C169" s="21"/>
      <c r="D169" s="21"/>
      <c r="E169" s="21"/>
      <c r="F169" s="21"/>
      <c r="G169" s="21"/>
      <c r="H169" s="21"/>
      <c r="I169" s="21"/>
    </row>
    <row r="170" spans="1:9" ht="12.75">
      <c r="A170" s="21"/>
      <c r="B170" s="21"/>
      <c r="C170" s="21"/>
      <c r="D170" s="21"/>
      <c r="E170" s="21"/>
      <c r="F170" s="21"/>
      <c r="G170" s="21"/>
      <c r="H170" s="21"/>
      <c r="I170" s="21"/>
    </row>
    <row r="171" spans="1:9" ht="12.75">
      <c r="A171" s="21"/>
      <c r="B171" s="21"/>
      <c r="C171" s="21"/>
      <c r="D171" s="21"/>
      <c r="E171" s="21"/>
      <c r="F171" s="21"/>
      <c r="G171" s="21"/>
      <c r="H171" s="21"/>
      <c r="I171" s="21"/>
    </row>
    <row r="172" spans="1:9" ht="12.75">
      <c r="A172" s="21"/>
      <c r="B172" s="21"/>
      <c r="C172" s="21"/>
      <c r="D172" s="21"/>
      <c r="E172" s="21"/>
      <c r="F172" s="21"/>
      <c r="G172" s="21"/>
      <c r="H172" s="21"/>
      <c r="I172" s="21"/>
    </row>
    <row r="173" spans="1:9" ht="12.75">
      <c r="A173" s="21"/>
      <c r="B173" s="21"/>
      <c r="C173" s="21"/>
      <c r="D173" s="21"/>
      <c r="E173" s="21"/>
      <c r="F173" s="21"/>
      <c r="G173" s="21"/>
      <c r="H173" s="21"/>
      <c r="I173" s="21"/>
    </row>
    <row r="174" spans="1:9" ht="12.75">
      <c r="A174" s="21"/>
      <c r="B174" s="21"/>
      <c r="C174" s="21"/>
      <c r="D174" s="21"/>
      <c r="E174" s="21"/>
      <c r="F174" s="21"/>
      <c r="G174" s="21"/>
      <c r="H174" s="21"/>
      <c r="I174" s="21"/>
    </row>
    <row r="175" spans="1:9" ht="12.75">
      <c r="A175" s="21"/>
      <c r="B175" s="21"/>
      <c r="C175" s="21"/>
      <c r="D175" s="21"/>
      <c r="E175" s="21"/>
      <c r="F175" s="21"/>
      <c r="G175" s="21"/>
      <c r="H175" s="21"/>
      <c r="I175" s="21"/>
    </row>
    <row r="176" spans="1:9" ht="12.75">
      <c r="A176" s="21"/>
      <c r="B176" s="21"/>
      <c r="C176" s="21"/>
      <c r="D176" s="21"/>
      <c r="E176" s="21"/>
      <c r="F176" s="21"/>
      <c r="G176" s="21"/>
      <c r="H176" s="21"/>
      <c r="I176" s="21"/>
    </row>
    <row r="177" spans="1:9" ht="12.75">
      <c r="A177" s="21"/>
      <c r="B177" s="21"/>
      <c r="C177" s="21"/>
      <c r="D177" s="21"/>
      <c r="E177" s="21"/>
      <c r="F177" s="21"/>
      <c r="G177" s="21"/>
      <c r="H177" s="21"/>
      <c r="I177" s="21"/>
    </row>
    <row r="178" spans="1:9" ht="12.75">
      <c r="A178" s="21"/>
      <c r="B178" s="21"/>
      <c r="C178" s="21"/>
      <c r="D178" s="21"/>
      <c r="E178" s="21"/>
      <c r="F178" s="21"/>
      <c r="G178" s="21"/>
      <c r="H178" s="21"/>
      <c r="I178" s="21"/>
    </row>
    <row r="179" spans="1:9" ht="12.75">
      <c r="A179" s="21"/>
      <c r="B179" s="21"/>
      <c r="C179" s="21"/>
      <c r="D179" s="21"/>
      <c r="E179" s="21"/>
      <c r="F179" s="21"/>
      <c r="G179" s="21"/>
      <c r="H179" s="21"/>
      <c r="I179" s="21"/>
    </row>
    <row r="180" spans="1:9" ht="12.75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9" ht="12.75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9" ht="12.75">
      <c r="A182" s="21"/>
      <c r="B182" s="21"/>
      <c r="C182" s="21"/>
      <c r="D182" s="21"/>
      <c r="E182" s="21"/>
      <c r="F182" s="21"/>
      <c r="G182" s="21"/>
      <c r="H182" s="21"/>
      <c r="I182" s="21"/>
    </row>
    <row r="183" spans="1:9" ht="12.75">
      <c r="A183" s="21"/>
      <c r="B183" s="21"/>
      <c r="C183" s="21"/>
      <c r="D183" s="21"/>
      <c r="E183" s="21"/>
      <c r="F183" s="21"/>
      <c r="G183" s="21"/>
      <c r="H183" s="21"/>
      <c r="I183" s="21"/>
    </row>
    <row r="184" spans="1:9" ht="12.75">
      <c r="A184" s="21"/>
      <c r="B184" s="21"/>
      <c r="C184" s="21"/>
      <c r="D184" s="21"/>
      <c r="E184" s="21"/>
      <c r="F184" s="21"/>
      <c r="G184" s="21"/>
      <c r="H184" s="21"/>
      <c r="I184" s="21"/>
    </row>
    <row r="185" spans="1:9" ht="12.75">
      <c r="A185" s="21"/>
      <c r="B185" s="21"/>
      <c r="C185" s="21"/>
      <c r="D185" s="21"/>
      <c r="E185" s="21"/>
      <c r="F185" s="21"/>
      <c r="G185" s="21"/>
      <c r="H185" s="21"/>
      <c r="I185" s="21"/>
    </row>
    <row r="186" spans="1:9" ht="12.75">
      <c r="A186" s="21"/>
      <c r="B186" s="21"/>
      <c r="C186" s="21"/>
      <c r="D186" s="21"/>
      <c r="E186" s="21"/>
      <c r="F186" s="21"/>
      <c r="G186" s="21"/>
      <c r="H186" s="21"/>
      <c r="I186" s="21"/>
    </row>
    <row r="187" spans="1:9" ht="12.75">
      <c r="A187" s="21"/>
      <c r="B187" s="21"/>
      <c r="C187" s="21"/>
      <c r="D187" s="21"/>
      <c r="E187" s="21"/>
      <c r="F187" s="21"/>
      <c r="G187" s="21"/>
      <c r="H187" s="21"/>
      <c r="I187" s="21"/>
    </row>
    <row r="188" spans="1:9" ht="12.75">
      <c r="A188" s="21"/>
      <c r="B188" s="21"/>
      <c r="C188" s="21"/>
      <c r="D188" s="21"/>
      <c r="E188" s="21"/>
      <c r="F188" s="21"/>
      <c r="G188" s="21"/>
      <c r="H188" s="21"/>
      <c r="I188" s="21"/>
    </row>
    <row r="189" spans="1:9" ht="12.75">
      <c r="A189" s="21"/>
      <c r="B189" s="21"/>
      <c r="C189" s="21"/>
      <c r="D189" s="21"/>
      <c r="E189" s="21"/>
      <c r="F189" s="21"/>
      <c r="G189" s="21"/>
      <c r="H189" s="21"/>
      <c r="I189" s="21"/>
    </row>
    <row r="190" spans="1:9" ht="12.75">
      <c r="A190" s="21"/>
      <c r="B190" s="21"/>
      <c r="C190" s="21"/>
      <c r="D190" s="21"/>
      <c r="E190" s="21"/>
      <c r="F190" s="21"/>
      <c r="G190" s="21"/>
      <c r="H190" s="21"/>
      <c r="I190" s="21"/>
    </row>
    <row r="191" spans="1:9" ht="12.75">
      <c r="A191" s="21"/>
      <c r="B191" s="21"/>
      <c r="C191" s="21"/>
      <c r="D191" s="21"/>
      <c r="E191" s="21"/>
      <c r="F191" s="21"/>
      <c r="G191" s="21"/>
      <c r="H191" s="21"/>
      <c r="I191" s="21"/>
    </row>
    <row r="192" spans="1:9" ht="12.75">
      <c r="A192" s="21"/>
      <c r="B192" s="21"/>
      <c r="C192" s="21"/>
      <c r="D192" s="21"/>
      <c r="E192" s="21"/>
      <c r="F192" s="21"/>
      <c r="G192" s="21"/>
      <c r="H192" s="21"/>
      <c r="I192" s="21"/>
    </row>
    <row r="193" spans="1:9" ht="12.75">
      <c r="A193" s="21"/>
      <c r="B193" s="21"/>
      <c r="C193" s="21"/>
      <c r="D193" s="21"/>
      <c r="E193" s="21"/>
      <c r="F193" s="21"/>
      <c r="G193" s="21"/>
      <c r="H193" s="21"/>
      <c r="I193" s="21"/>
    </row>
    <row r="194" spans="1:9" ht="12.75">
      <c r="A194" s="21"/>
      <c r="B194" s="21"/>
      <c r="C194" s="21"/>
      <c r="D194" s="21"/>
      <c r="E194" s="21"/>
      <c r="F194" s="21"/>
      <c r="G194" s="21"/>
      <c r="H194" s="21"/>
      <c r="I194" s="21"/>
    </row>
    <row r="195" spans="1:9" ht="12.75">
      <c r="A195" s="21"/>
      <c r="B195" s="21"/>
      <c r="C195" s="21"/>
      <c r="D195" s="21"/>
      <c r="E195" s="21"/>
      <c r="F195" s="21"/>
      <c r="G195" s="21"/>
      <c r="H195" s="21"/>
      <c r="I195" s="21"/>
    </row>
    <row r="196" spans="1:9" ht="12.75">
      <c r="A196" s="21"/>
      <c r="B196" s="21"/>
      <c r="C196" s="21"/>
      <c r="D196" s="21"/>
      <c r="E196" s="21"/>
      <c r="F196" s="21"/>
      <c r="G196" s="21"/>
      <c r="H196" s="21"/>
      <c r="I196" s="21"/>
    </row>
    <row r="197" spans="1:9" ht="12.75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 ht="12.75">
      <c r="A198" s="21"/>
      <c r="B198" s="21"/>
      <c r="C198" s="21"/>
      <c r="D198" s="21"/>
      <c r="E198" s="21"/>
      <c r="F198" s="21"/>
      <c r="G198" s="21"/>
      <c r="H198" s="21"/>
      <c r="I198" s="21"/>
    </row>
    <row r="199" spans="1:9" ht="12.75">
      <c r="A199" s="21"/>
      <c r="B199" s="21"/>
      <c r="C199" s="21"/>
      <c r="D199" s="21"/>
      <c r="E199" s="21"/>
      <c r="F199" s="21"/>
      <c r="G199" s="21"/>
      <c r="H199" s="21"/>
      <c r="I199" s="21"/>
    </row>
    <row r="200" spans="1:9" ht="12.75">
      <c r="A200" s="21"/>
      <c r="B200" s="21"/>
      <c r="C200" s="21"/>
      <c r="D200" s="21"/>
      <c r="E200" s="21"/>
      <c r="F200" s="21"/>
      <c r="G200" s="21"/>
      <c r="H200" s="21"/>
      <c r="I200" s="21"/>
    </row>
    <row r="201" spans="1:9" ht="12.75">
      <c r="A201" s="21"/>
      <c r="B201" s="21"/>
      <c r="C201" s="21"/>
      <c r="D201" s="21"/>
      <c r="E201" s="21"/>
      <c r="F201" s="21"/>
      <c r="G201" s="21"/>
      <c r="H201" s="21"/>
      <c r="I201" s="21"/>
    </row>
    <row r="202" spans="1:9" ht="12.75">
      <c r="A202" s="21"/>
      <c r="B202" s="21"/>
      <c r="C202" s="21"/>
      <c r="D202" s="21"/>
      <c r="E202" s="21"/>
      <c r="F202" s="21"/>
      <c r="G202" s="21"/>
      <c r="H202" s="21"/>
      <c r="I202" s="21"/>
    </row>
    <row r="203" spans="1:9" ht="12.75">
      <c r="A203" s="21"/>
      <c r="B203" s="21"/>
      <c r="C203" s="21"/>
      <c r="D203" s="21"/>
      <c r="E203" s="21"/>
      <c r="F203" s="21"/>
      <c r="G203" s="21"/>
      <c r="H203" s="21"/>
      <c r="I203" s="21"/>
    </row>
    <row r="204" spans="1:9" ht="12.75">
      <c r="A204" s="21"/>
      <c r="B204" s="21"/>
      <c r="C204" s="21"/>
      <c r="D204" s="21"/>
      <c r="E204" s="21"/>
      <c r="F204" s="21"/>
      <c r="G204" s="21"/>
      <c r="H204" s="21"/>
      <c r="I204" s="21"/>
    </row>
    <row r="205" spans="1:9" ht="12.75">
      <c r="A205" s="21"/>
      <c r="B205" s="21"/>
      <c r="C205" s="21"/>
      <c r="D205" s="21"/>
      <c r="E205" s="21"/>
      <c r="F205" s="21"/>
      <c r="G205" s="21"/>
      <c r="H205" s="21"/>
      <c r="I205" s="21"/>
    </row>
    <row r="206" spans="1:9" ht="12.75">
      <c r="A206" s="21"/>
      <c r="B206" s="21"/>
      <c r="C206" s="21"/>
      <c r="D206" s="21"/>
      <c r="E206" s="21"/>
      <c r="F206" s="21"/>
      <c r="G206" s="21"/>
      <c r="H206" s="21"/>
      <c r="I206" s="21"/>
    </row>
    <row r="207" spans="1:9" ht="12.75">
      <c r="A207" s="21"/>
      <c r="B207" s="21"/>
      <c r="C207" s="21"/>
      <c r="D207" s="21"/>
      <c r="E207" s="21"/>
      <c r="F207" s="21"/>
      <c r="G207" s="21"/>
      <c r="H207" s="21"/>
      <c r="I207" s="21"/>
    </row>
    <row r="208" spans="1:9" ht="12.75">
      <c r="A208" s="21"/>
      <c r="B208" s="21"/>
      <c r="C208" s="21"/>
      <c r="D208" s="21"/>
      <c r="E208" s="21"/>
      <c r="F208" s="21"/>
      <c r="G208" s="21"/>
      <c r="H208" s="21"/>
      <c r="I208" s="21"/>
    </row>
    <row r="209" spans="1:9" ht="12.75">
      <c r="A209" s="21"/>
      <c r="B209" s="21"/>
      <c r="C209" s="21"/>
      <c r="D209" s="21"/>
      <c r="E209" s="21"/>
      <c r="F209" s="21"/>
      <c r="G209" s="21"/>
      <c r="H209" s="21"/>
      <c r="I209" s="21"/>
    </row>
    <row r="210" spans="1:9" ht="12.75">
      <c r="A210" s="21"/>
      <c r="B210" s="21"/>
      <c r="C210" s="21"/>
      <c r="D210" s="21"/>
      <c r="E210" s="21"/>
      <c r="F210" s="21"/>
      <c r="G210" s="21"/>
      <c r="H210" s="21"/>
      <c r="I210" s="21"/>
    </row>
    <row r="211" spans="1:9" ht="12.75">
      <c r="A211" s="21"/>
      <c r="B211" s="21"/>
      <c r="C211" s="21"/>
      <c r="D211" s="21"/>
      <c r="E211" s="21"/>
      <c r="F211" s="21"/>
      <c r="G211" s="21"/>
      <c r="H211" s="21"/>
      <c r="I211" s="21"/>
    </row>
    <row r="212" spans="1:9" ht="12.75">
      <c r="A212" s="21"/>
      <c r="B212" s="21"/>
      <c r="C212" s="21"/>
      <c r="D212" s="21"/>
      <c r="E212" s="21"/>
      <c r="F212" s="21"/>
      <c r="G212" s="21"/>
      <c r="H212" s="21"/>
      <c r="I212" s="21"/>
    </row>
    <row r="213" spans="1:9" ht="12.75">
      <c r="A213" s="21"/>
      <c r="B213" s="21"/>
      <c r="C213" s="21"/>
      <c r="D213" s="21"/>
      <c r="E213" s="21"/>
      <c r="F213" s="21"/>
      <c r="G213" s="21"/>
      <c r="H213" s="21"/>
      <c r="I213" s="21"/>
    </row>
    <row r="214" spans="1:9" ht="12.75">
      <c r="A214" s="21"/>
      <c r="B214" s="21"/>
      <c r="C214" s="21"/>
      <c r="D214" s="21"/>
      <c r="E214" s="21"/>
      <c r="F214" s="21"/>
      <c r="G214" s="21"/>
      <c r="H214" s="21"/>
      <c r="I214" s="21"/>
    </row>
    <row r="215" spans="1:9" ht="12.75">
      <c r="A215" s="21"/>
      <c r="B215" s="21"/>
      <c r="C215" s="21"/>
      <c r="D215" s="21"/>
      <c r="E215" s="21"/>
      <c r="F215" s="21"/>
      <c r="G215" s="21"/>
      <c r="H215" s="21"/>
      <c r="I215" s="21"/>
    </row>
    <row r="216" spans="1:9" ht="12.75">
      <c r="A216" s="21"/>
      <c r="B216" s="21"/>
      <c r="C216" s="21"/>
      <c r="D216" s="21"/>
      <c r="E216" s="21"/>
      <c r="F216" s="21"/>
      <c r="G216" s="21"/>
      <c r="H216" s="21"/>
      <c r="I216" s="21"/>
    </row>
    <row r="217" spans="1:9" ht="12.75">
      <c r="A217" s="21"/>
      <c r="B217" s="21"/>
      <c r="C217" s="21"/>
      <c r="D217" s="21"/>
      <c r="E217" s="21"/>
      <c r="F217" s="21"/>
      <c r="G217" s="21"/>
      <c r="H217" s="21"/>
      <c r="I217" s="21"/>
    </row>
    <row r="218" spans="1:9" ht="12.75">
      <c r="A218" s="21"/>
      <c r="B218" s="21"/>
      <c r="C218" s="21"/>
      <c r="D218" s="21"/>
      <c r="E218" s="21"/>
      <c r="F218" s="21"/>
      <c r="G218" s="21"/>
      <c r="H218" s="21"/>
      <c r="I218" s="21"/>
    </row>
    <row r="219" spans="1:9" ht="12.75">
      <c r="A219" s="21"/>
      <c r="B219" s="21"/>
      <c r="C219" s="21"/>
      <c r="D219" s="21"/>
      <c r="E219" s="21"/>
      <c r="F219" s="21"/>
      <c r="G219" s="21"/>
      <c r="H219" s="21"/>
      <c r="I219" s="21"/>
    </row>
    <row r="220" spans="1:9" ht="12.75">
      <c r="A220" s="21"/>
      <c r="B220" s="21"/>
      <c r="C220" s="21"/>
      <c r="D220" s="21"/>
      <c r="E220" s="21"/>
      <c r="F220" s="21"/>
      <c r="G220" s="21"/>
      <c r="H220" s="21"/>
      <c r="I220" s="21"/>
    </row>
    <row r="221" spans="1:9" ht="12.75">
      <c r="A221" s="21"/>
      <c r="B221" s="21"/>
      <c r="C221" s="21"/>
      <c r="D221" s="21"/>
      <c r="E221" s="21"/>
      <c r="F221" s="21"/>
      <c r="G221" s="21"/>
      <c r="H221" s="21"/>
      <c r="I221" s="21"/>
    </row>
    <row r="222" spans="1:9" ht="12.75">
      <c r="A222" s="21"/>
      <c r="B222" s="21"/>
      <c r="C222" s="21"/>
      <c r="D222" s="21"/>
      <c r="E222" s="21"/>
      <c r="F222" s="21"/>
      <c r="G222" s="21"/>
      <c r="H222" s="21"/>
      <c r="I222" s="21"/>
    </row>
    <row r="223" spans="1:9" ht="12.75">
      <c r="A223" s="21"/>
      <c r="B223" s="21"/>
      <c r="C223" s="21"/>
      <c r="D223" s="21"/>
      <c r="E223" s="21"/>
      <c r="F223" s="21"/>
      <c r="G223" s="21"/>
      <c r="H223" s="21"/>
      <c r="I223" s="21"/>
    </row>
    <row r="224" spans="1:9" ht="12.75">
      <c r="A224" s="21"/>
      <c r="B224" s="21"/>
      <c r="C224" s="21"/>
      <c r="D224" s="21"/>
      <c r="E224" s="21"/>
      <c r="F224" s="21"/>
      <c r="G224" s="21"/>
      <c r="H224" s="21"/>
      <c r="I224" s="21"/>
    </row>
    <row r="225" spans="1:9" ht="12.75">
      <c r="A225" s="21"/>
      <c r="B225" s="21"/>
      <c r="C225" s="21"/>
      <c r="D225" s="21"/>
      <c r="E225" s="21"/>
      <c r="F225" s="21"/>
      <c r="G225" s="21"/>
      <c r="H225" s="21"/>
      <c r="I225" s="21"/>
    </row>
    <row r="226" spans="1:9" ht="12.75">
      <c r="A226" s="21"/>
      <c r="B226" s="21"/>
      <c r="C226" s="21"/>
      <c r="D226" s="21"/>
      <c r="E226" s="21"/>
      <c r="F226" s="21"/>
      <c r="G226" s="21"/>
      <c r="H226" s="21"/>
      <c r="I226" s="21"/>
    </row>
    <row r="227" spans="1:9" ht="12.75">
      <c r="A227" s="21"/>
      <c r="B227" s="21"/>
      <c r="C227" s="21"/>
      <c r="D227" s="21"/>
      <c r="E227" s="21"/>
      <c r="F227" s="21"/>
      <c r="G227" s="21"/>
      <c r="H227" s="21"/>
      <c r="I227" s="21"/>
    </row>
    <row r="228" spans="1:9" ht="12.75">
      <c r="A228" s="21"/>
      <c r="B228" s="21"/>
      <c r="C228" s="21"/>
      <c r="D228" s="21"/>
      <c r="E228" s="21"/>
      <c r="F228" s="21"/>
      <c r="G228" s="21"/>
      <c r="H228" s="21"/>
      <c r="I228" s="21"/>
    </row>
    <row r="229" spans="1:9" ht="12.75">
      <c r="A229" s="21"/>
      <c r="B229" s="21"/>
      <c r="C229" s="21"/>
      <c r="D229" s="21"/>
      <c r="E229" s="21"/>
      <c r="F229" s="21"/>
      <c r="G229" s="21"/>
      <c r="H229" s="21"/>
      <c r="I229" s="21"/>
    </row>
    <row r="230" spans="1:9" ht="12.75">
      <c r="A230" s="21"/>
      <c r="B230" s="21"/>
      <c r="C230" s="21"/>
      <c r="D230" s="21"/>
      <c r="E230" s="21"/>
      <c r="F230" s="21"/>
      <c r="G230" s="21"/>
      <c r="H230" s="21"/>
      <c r="I230" s="21"/>
    </row>
    <row r="231" spans="1:9" ht="12.75">
      <c r="A231" s="21"/>
      <c r="B231" s="21"/>
      <c r="C231" s="21"/>
      <c r="D231" s="21"/>
      <c r="E231" s="21"/>
      <c r="F231" s="21"/>
      <c r="G231" s="21"/>
      <c r="H231" s="21"/>
      <c r="I231" s="21"/>
    </row>
    <row r="232" spans="1:9" ht="12.75">
      <c r="A232" s="21"/>
      <c r="B232" s="21"/>
      <c r="C232" s="21"/>
      <c r="D232" s="21"/>
      <c r="E232" s="21"/>
      <c r="F232" s="21"/>
      <c r="G232" s="21"/>
      <c r="H232" s="21"/>
      <c r="I232" s="21"/>
    </row>
    <row r="233" spans="1:9" ht="12.75">
      <c r="A233" s="21"/>
      <c r="B233" s="21"/>
      <c r="C233" s="21"/>
      <c r="D233" s="21"/>
      <c r="E233" s="21"/>
      <c r="F233" s="21"/>
      <c r="G233" s="21"/>
      <c r="H233" s="21"/>
      <c r="I233" s="21"/>
    </row>
    <row r="234" spans="1:9" ht="12.75">
      <c r="A234" s="21"/>
      <c r="B234" s="21"/>
      <c r="C234" s="21"/>
      <c r="D234" s="21"/>
      <c r="E234" s="21"/>
      <c r="F234" s="21"/>
      <c r="G234" s="21"/>
      <c r="H234" s="21"/>
      <c r="I234" s="21"/>
    </row>
    <row r="235" spans="1:9" ht="12.75">
      <c r="A235" s="21"/>
      <c r="B235" s="21"/>
      <c r="C235" s="21"/>
      <c r="D235" s="21"/>
      <c r="E235" s="21"/>
      <c r="F235" s="21"/>
      <c r="G235" s="21"/>
      <c r="H235" s="21"/>
      <c r="I235" s="21"/>
    </row>
    <row r="236" spans="1:9" ht="12.75">
      <c r="A236" s="21"/>
      <c r="B236" s="21"/>
      <c r="C236" s="21"/>
      <c r="D236" s="21"/>
      <c r="E236" s="21"/>
      <c r="F236" s="21"/>
      <c r="G236" s="21"/>
      <c r="H236" s="21"/>
      <c r="I236" s="21"/>
    </row>
    <row r="237" spans="1:9" ht="12.75">
      <c r="A237" s="21"/>
      <c r="B237" s="21"/>
      <c r="C237" s="21"/>
      <c r="D237" s="21"/>
      <c r="E237" s="21"/>
      <c r="F237" s="21"/>
      <c r="G237" s="21"/>
      <c r="H237" s="21"/>
      <c r="I237" s="21"/>
    </row>
    <row r="238" spans="1:9" ht="12.75">
      <c r="A238" s="21"/>
      <c r="B238" s="21"/>
      <c r="C238" s="21"/>
      <c r="D238" s="21"/>
      <c r="E238" s="21"/>
      <c r="F238" s="21"/>
      <c r="G238" s="21"/>
      <c r="H238" s="21"/>
      <c r="I238" s="21"/>
    </row>
    <row r="239" spans="1:9" ht="12.75">
      <c r="A239" s="21"/>
      <c r="B239" s="21"/>
      <c r="C239" s="21"/>
      <c r="D239" s="21"/>
      <c r="E239" s="21"/>
      <c r="F239" s="21"/>
      <c r="G239" s="21"/>
      <c r="H239" s="21"/>
      <c r="I239" s="21"/>
    </row>
    <row r="240" spans="1:9" ht="12.75">
      <c r="A240" s="21"/>
      <c r="B240" s="21"/>
      <c r="C240" s="21"/>
      <c r="D240" s="21"/>
      <c r="E240" s="21"/>
      <c r="F240" s="21"/>
      <c r="G240" s="21"/>
      <c r="H240" s="21"/>
      <c r="I240" s="21"/>
    </row>
    <row r="241" spans="1:9" ht="12.75">
      <c r="A241" s="21"/>
      <c r="B241" s="21"/>
      <c r="C241" s="21"/>
      <c r="D241" s="21"/>
      <c r="E241" s="21"/>
      <c r="F241" s="21"/>
      <c r="G241" s="21"/>
      <c r="H241" s="21"/>
      <c r="I241" s="21"/>
    </row>
    <row r="242" spans="1:9" ht="12.75">
      <c r="A242" s="21"/>
      <c r="B242" s="21"/>
      <c r="C242" s="21"/>
      <c r="D242" s="21"/>
      <c r="E242" s="21"/>
      <c r="F242" s="21"/>
      <c r="G242" s="21"/>
      <c r="H242" s="21"/>
      <c r="I242" s="21"/>
    </row>
    <row r="243" spans="1:9" ht="12.75">
      <c r="A243" s="21"/>
      <c r="B243" s="21"/>
      <c r="C243" s="21"/>
      <c r="D243" s="21"/>
      <c r="E243" s="21"/>
      <c r="F243" s="21"/>
      <c r="G243" s="21"/>
      <c r="H243" s="21"/>
      <c r="I243" s="21"/>
    </row>
    <row r="244" spans="1:9" ht="12.75">
      <c r="A244" s="21"/>
      <c r="B244" s="21"/>
      <c r="C244" s="21"/>
      <c r="D244" s="21"/>
      <c r="E244" s="21"/>
      <c r="F244" s="21"/>
      <c r="G244" s="21"/>
      <c r="H244" s="21"/>
      <c r="I244" s="21"/>
    </row>
    <row r="245" spans="1:9" ht="12.75">
      <c r="A245" s="21"/>
      <c r="B245" s="21"/>
      <c r="C245" s="21"/>
      <c r="D245" s="21"/>
      <c r="E245" s="21"/>
      <c r="F245" s="21"/>
      <c r="G245" s="21"/>
      <c r="H245" s="21"/>
      <c r="I245" s="21"/>
    </row>
    <row r="246" spans="1:9" ht="12.75">
      <c r="A246" s="21"/>
      <c r="B246" s="21"/>
      <c r="C246" s="21"/>
      <c r="D246" s="21"/>
      <c r="E246" s="21"/>
      <c r="F246" s="21"/>
      <c r="G246" s="21"/>
      <c r="H246" s="21"/>
      <c r="I246" s="21"/>
    </row>
    <row r="247" spans="1:9" ht="12.75">
      <c r="A247" s="21"/>
      <c r="B247" s="21"/>
      <c r="C247" s="21"/>
      <c r="D247" s="21"/>
      <c r="E247" s="21"/>
      <c r="F247" s="21"/>
      <c r="G247" s="21"/>
      <c r="H247" s="21"/>
      <c r="I247" s="21"/>
    </row>
    <row r="248" spans="1:9" ht="12.75">
      <c r="A248" s="21"/>
      <c r="B248" s="21"/>
      <c r="C248" s="21"/>
      <c r="D248" s="21"/>
      <c r="E248" s="21"/>
      <c r="F248" s="21"/>
      <c r="G248" s="21"/>
      <c r="H248" s="21"/>
      <c r="I248" s="21"/>
    </row>
    <row r="249" spans="1:9" ht="12.75">
      <c r="A249" s="21"/>
      <c r="B249" s="21"/>
      <c r="C249" s="21"/>
      <c r="D249" s="21"/>
      <c r="E249" s="21"/>
      <c r="F249" s="21"/>
      <c r="G249" s="21"/>
      <c r="H249" s="21"/>
      <c r="I249" s="21"/>
    </row>
    <row r="250" spans="1:9" ht="12.75">
      <c r="A250" s="21"/>
      <c r="B250" s="21"/>
      <c r="C250" s="21"/>
      <c r="D250" s="21"/>
      <c r="E250" s="21"/>
      <c r="F250" s="21"/>
      <c r="G250" s="21"/>
      <c r="H250" s="21"/>
      <c r="I250" s="21"/>
    </row>
    <row r="251" spans="1:9" ht="12.75">
      <c r="A251" s="21"/>
      <c r="B251" s="21"/>
      <c r="C251" s="21"/>
      <c r="D251" s="21"/>
      <c r="E251" s="21"/>
      <c r="F251" s="21"/>
      <c r="G251" s="21"/>
      <c r="H251" s="21"/>
      <c r="I251" s="21"/>
    </row>
    <row r="252" spans="1:9" ht="12.75">
      <c r="A252" s="21"/>
      <c r="B252" s="21"/>
      <c r="C252" s="21"/>
      <c r="D252" s="21"/>
      <c r="E252" s="21"/>
      <c r="F252" s="21"/>
      <c r="G252" s="21"/>
      <c r="H252" s="21"/>
      <c r="I252" s="21"/>
    </row>
    <row r="253" spans="1:9" ht="12.75">
      <c r="A253" s="21"/>
      <c r="B253" s="21"/>
      <c r="C253" s="21"/>
      <c r="D253" s="21"/>
      <c r="E253" s="21"/>
      <c r="F253" s="21"/>
      <c r="G253" s="21"/>
      <c r="H253" s="21"/>
      <c r="I253" s="21"/>
    </row>
    <row r="254" spans="1:9" ht="12.75">
      <c r="A254" s="21"/>
      <c r="B254" s="21"/>
      <c r="C254" s="21"/>
      <c r="D254" s="21"/>
      <c r="E254" s="21"/>
      <c r="F254" s="21"/>
      <c r="G254" s="21"/>
      <c r="H254" s="21"/>
      <c r="I254" s="21"/>
    </row>
    <row r="255" spans="1:9" ht="12.75">
      <c r="A255" s="21"/>
      <c r="B255" s="21"/>
      <c r="C255" s="21"/>
      <c r="D255" s="21"/>
      <c r="E255" s="21"/>
      <c r="F255" s="21"/>
      <c r="G255" s="21"/>
      <c r="H255" s="21"/>
      <c r="I255" s="21"/>
    </row>
    <row r="256" spans="1:9" ht="12.75">
      <c r="A256" s="21"/>
      <c r="B256" s="21"/>
      <c r="C256" s="21"/>
      <c r="D256" s="21"/>
      <c r="E256" s="21"/>
      <c r="F256" s="21"/>
      <c r="G256" s="21"/>
      <c r="H256" s="21"/>
      <c r="I256" s="21"/>
    </row>
    <row r="257" spans="1:9" ht="12.75">
      <c r="A257" s="21"/>
      <c r="B257" s="21"/>
      <c r="C257" s="21"/>
      <c r="D257" s="21"/>
      <c r="E257" s="21"/>
      <c r="F257" s="21"/>
      <c r="G257" s="21"/>
      <c r="H257" s="21"/>
      <c r="I257" s="21"/>
    </row>
    <row r="258" spans="1:9" ht="12.75">
      <c r="A258" s="21"/>
      <c r="B258" s="21"/>
      <c r="C258" s="21"/>
      <c r="D258" s="21"/>
      <c r="E258" s="21"/>
      <c r="F258" s="21"/>
      <c r="G258" s="21"/>
      <c r="H258" s="21"/>
      <c r="I258" s="21"/>
    </row>
    <row r="259" spans="1:9" ht="12.75">
      <c r="A259" s="21"/>
      <c r="B259" s="21"/>
      <c r="C259" s="21"/>
      <c r="D259" s="21"/>
      <c r="E259" s="21"/>
      <c r="F259" s="21"/>
      <c r="G259" s="21"/>
      <c r="H259" s="21"/>
      <c r="I259" s="21"/>
    </row>
    <row r="260" spans="1:9" ht="12.75">
      <c r="A260" s="21"/>
      <c r="B260" s="21"/>
      <c r="C260" s="21"/>
      <c r="D260" s="21"/>
      <c r="E260" s="21"/>
      <c r="F260" s="21"/>
      <c r="G260" s="21"/>
      <c r="H260" s="21"/>
      <c r="I260" s="21"/>
    </row>
    <row r="261" spans="1:9" ht="12.75">
      <c r="A261" s="21"/>
      <c r="B261" s="21"/>
      <c r="C261" s="21"/>
      <c r="D261" s="21"/>
      <c r="E261" s="21"/>
      <c r="F261" s="21"/>
      <c r="G261" s="21"/>
      <c r="H261" s="21"/>
      <c r="I261" s="21"/>
    </row>
    <row r="262" spans="1:9" ht="12.75">
      <c r="A262" s="21"/>
      <c r="B262" s="21"/>
      <c r="C262" s="21"/>
      <c r="D262" s="21"/>
      <c r="E262" s="21"/>
      <c r="F262" s="21"/>
      <c r="G262" s="21"/>
      <c r="H262" s="21"/>
      <c r="I262" s="21"/>
    </row>
    <row r="263" spans="1:9" ht="12.75">
      <c r="A263" s="21"/>
      <c r="B263" s="21"/>
      <c r="C263" s="21"/>
      <c r="D263" s="21"/>
      <c r="E263" s="21"/>
      <c r="F263" s="21"/>
      <c r="G263" s="21"/>
      <c r="H263" s="21"/>
      <c r="I263" s="21"/>
    </row>
    <row r="264" spans="1:9" ht="12.75">
      <c r="A264" s="21"/>
      <c r="B264" s="21"/>
      <c r="C264" s="21"/>
      <c r="D264" s="21"/>
      <c r="E264" s="21"/>
      <c r="F264" s="21"/>
      <c r="G264" s="21"/>
      <c r="H264" s="21"/>
      <c r="I264" s="21"/>
    </row>
    <row r="265" spans="1:9" ht="12.75">
      <c r="A265" s="21"/>
      <c r="B265" s="21"/>
      <c r="C265" s="21"/>
      <c r="D265" s="21"/>
      <c r="E265" s="21"/>
      <c r="F265" s="21"/>
      <c r="G265" s="21"/>
      <c r="H265" s="21"/>
      <c r="I265" s="21"/>
    </row>
    <row r="266" spans="1:9" ht="12.75">
      <c r="A266" s="21"/>
      <c r="B266" s="21"/>
      <c r="C266" s="21"/>
      <c r="D266" s="21"/>
      <c r="E266" s="21"/>
      <c r="F266" s="21"/>
      <c r="G266" s="21"/>
      <c r="H266" s="21"/>
      <c r="I266" s="21"/>
    </row>
  </sheetData>
  <sheetProtection/>
  <mergeCells count="29">
    <mergeCell ref="H92:H93"/>
    <mergeCell ref="I92:I93"/>
    <mergeCell ref="C84:C90"/>
    <mergeCell ref="A82:I82"/>
    <mergeCell ref="C74:C79"/>
    <mergeCell ref="C63:C71"/>
    <mergeCell ref="B92:B93"/>
    <mergeCell ref="C92:C93"/>
    <mergeCell ref="D92:D93"/>
    <mergeCell ref="E92:E93"/>
    <mergeCell ref="F92:F93"/>
    <mergeCell ref="G92:G93"/>
    <mergeCell ref="C15:C17"/>
    <mergeCell ref="A9:A11"/>
    <mergeCell ref="B9:B11"/>
    <mergeCell ref="C9:C11"/>
    <mergeCell ref="C40:C55"/>
    <mergeCell ref="C29:C36"/>
    <mergeCell ref="C27:C28"/>
    <mergeCell ref="C18:C22"/>
    <mergeCell ref="I10:I11"/>
    <mergeCell ref="D9:D11"/>
    <mergeCell ref="A7:I7"/>
    <mergeCell ref="A13:I14"/>
    <mergeCell ref="E9:I9"/>
    <mergeCell ref="E10:E11"/>
    <mergeCell ref="F10:F11"/>
    <mergeCell ref="G10:G11"/>
    <mergeCell ref="H10:H11"/>
  </mergeCells>
  <printOptions/>
  <pageMargins left="0.17" right="0.17" top="0.25" bottom="0.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economist1</dc:creator>
  <cp:keywords/>
  <dc:description/>
  <cp:lastModifiedBy>людмила</cp:lastModifiedBy>
  <cp:lastPrinted>2017-01-12T12:37:24Z</cp:lastPrinted>
  <dcterms:created xsi:type="dcterms:W3CDTF">2016-05-26T06:51:59Z</dcterms:created>
  <dcterms:modified xsi:type="dcterms:W3CDTF">2017-01-12T12:37:28Z</dcterms:modified>
  <cp:category/>
  <cp:version/>
  <cp:contentType/>
  <cp:contentStatus/>
</cp:coreProperties>
</file>